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212ACAF2-40D9-4EFB-9E93-924F5B6F3DF2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WEIGHT LIMITATIONS PER STATE LB" sheetId="6" r:id="rId1"/>
    <sheet name="WEIGHT LIMITATIONS PER STATE KG" sheetId="4" r:id="rId2"/>
    <sheet name="Sheet1" sheetId="5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4" l="1"/>
  <c r="C10" i="4"/>
  <c r="D10" i="4"/>
  <c r="E10" i="4"/>
  <c r="F10" i="4"/>
  <c r="G10" i="4"/>
  <c r="H10" i="4"/>
  <c r="I10" i="4"/>
  <c r="J10" i="4"/>
  <c r="K10" i="4"/>
  <c r="L10" i="4"/>
  <c r="M10" i="4"/>
  <c r="N10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N9" i="4"/>
  <c r="M9" i="4"/>
  <c r="L9" i="4"/>
  <c r="K9" i="4"/>
  <c r="J9" i="4"/>
  <c r="I9" i="4"/>
  <c r="H9" i="4"/>
  <c r="G9" i="4"/>
  <c r="F9" i="4"/>
  <c r="C9" i="4"/>
  <c r="D9" i="4"/>
  <c r="E9" i="4"/>
  <c r="B9" i="4"/>
</calcChain>
</file>

<file path=xl/sharedStrings.xml><?xml version="1.0" encoding="utf-8"?>
<sst xmlns="http://schemas.openxmlformats.org/spreadsheetml/2006/main" count="150" uniqueCount="76">
  <si>
    <t>Alabama,AL</t>
  </si>
  <si>
    <t>Arizona,AZ</t>
  </si>
  <si>
    <t>Arkansas,AR</t>
  </si>
  <si>
    <t>California,CA</t>
  </si>
  <si>
    <t>Colorado,CO</t>
  </si>
  <si>
    <t>Connecticut,CT</t>
  </si>
  <si>
    <t>Delaware,DE</t>
  </si>
  <si>
    <t>Illinois,IL</t>
  </si>
  <si>
    <t>Indiana,IN</t>
  </si>
  <si>
    <t>Iowa,IA</t>
  </si>
  <si>
    <t>Kansas,KS</t>
  </si>
  <si>
    <t>Kentucky,KY</t>
  </si>
  <si>
    <t>Maine,ME</t>
  </si>
  <si>
    <t>Massachusetts,MA</t>
  </si>
  <si>
    <t>Michigan,MI</t>
  </si>
  <si>
    <t>Minnesota,MN</t>
  </si>
  <si>
    <t>Mississippi,MS</t>
  </si>
  <si>
    <t>Missouri,MO</t>
  </si>
  <si>
    <t>Montana,MT</t>
  </si>
  <si>
    <t>Nebraska,NE</t>
  </si>
  <si>
    <t>Nevada,NV</t>
  </si>
  <si>
    <t>New Hampshire,NH</t>
  </si>
  <si>
    <t>New Mexico,NM</t>
  </si>
  <si>
    <t>New York,NY</t>
  </si>
  <si>
    <t>North Carolina,NC</t>
  </si>
  <si>
    <t>North Dakota,ND</t>
  </si>
  <si>
    <t>Ohio,OH</t>
  </si>
  <si>
    <t>Oklahoma,OK</t>
  </si>
  <si>
    <t>Rhode Island,RI</t>
  </si>
  <si>
    <t>South Dakota,SD</t>
  </si>
  <si>
    <t>Tennessee,TN</t>
  </si>
  <si>
    <t>Texas,TX</t>
  </si>
  <si>
    <t>Utah,UT</t>
  </si>
  <si>
    <t>Vermont,VT</t>
  </si>
  <si>
    <t>Washington,WA</t>
  </si>
  <si>
    <t>West Virginia,WV</t>
  </si>
  <si>
    <t>Wisconsin,WI</t>
  </si>
  <si>
    <t>Wyoming,WY</t>
  </si>
  <si>
    <t>20' DC</t>
  </si>
  <si>
    <t>20' OT</t>
  </si>
  <si>
    <t>20' FR</t>
  </si>
  <si>
    <t>20' RF</t>
  </si>
  <si>
    <t>STATE/STATE CODE</t>
  </si>
  <si>
    <t>PER STATE</t>
  </si>
  <si>
    <t>ROAD WEIGHT LIMITATIONS USA</t>
  </si>
  <si>
    <t>40' DC</t>
  </si>
  <si>
    <t>40' HC</t>
  </si>
  <si>
    <t>40'RF</t>
  </si>
  <si>
    <t>40' OT</t>
  </si>
  <si>
    <t>40' RHC</t>
  </si>
  <si>
    <t>New Jersey,NJ***</t>
  </si>
  <si>
    <t>Pennsylvania,PA***</t>
  </si>
  <si>
    <t>Maryland,MD***</t>
  </si>
  <si>
    <t>Florida,FL***</t>
  </si>
  <si>
    <t>Georgia,GA**</t>
  </si>
  <si>
    <t>Idaho,ID***</t>
  </si>
  <si>
    <t>***These states offer weight exceptions for moving international containerized cargo in that specifc state.Special Permits are required at additional cost</t>
  </si>
  <si>
    <t>Louisiana,LA***</t>
  </si>
  <si>
    <t>Oregon,OR***</t>
  </si>
  <si>
    <t>South Carolina,SC***</t>
  </si>
  <si>
    <t>Virginia,VA***</t>
  </si>
  <si>
    <t>***This permit and overweight limit are only valid in the State where it was issued. Weight Limit may change if the Load Port is to/from a different State</t>
  </si>
  <si>
    <t>*** If the container has to pass through another state to either the discharge or load port, then the lower weight limit from each state will apply</t>
  </si>
  <si>
    <t>Created</t>
  </si>
  <si>
    <t>RECOMMENDED CARGO WEIGHT-KGS</t>
  </si>
  <si>
    <t>Column6</t>
  </si>
  <si>
    <t>Column7</t>
  </si>
  <si>
    <t>20'  DC</t>
  </si>
  <si>
    <t>20'  OT</t>
  </si>
  <si>
    <t>20'  FR</t>
  </si>
  <si>
    <t>20'  RF</t>
  </si>
  <si>
    <t>20' TRIAXLE CHASSIS</t>
  </si>
  <si>
    <t>40' STANDARD CHASSIS</t>
  </si>
  <si>
    <t>20' STANDARD CHASSIS</t>
  </si>
  <si>
    <t>Updated</t>
  </si>
  <si>
    <t>***TRIAXLE CHASSIS ADDITIONAL COMES WITH A $375 RENTAL CHARGE FOR DOOR PICKUPS IN 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</si>
</sst>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2"/>
      <color theme="1"/>
      <name val="Arial"/>
      <family val="2"/>
    </font>
    <font>
      <b/>
      <sz val="48"/>
      <color theme="1"/>
      <name val="Arial"/>
      <family val="2"/>
    </font>
    <font>
      <sz val="48"/>
      <color theme="1"/>
      <name val="Arial"/>
      <family val="2"/>
    </font>
    <font>
      <b/>
      <sz val="48"/>
      <color rgb="FFFF0000"/>
      <name val="Arial"/>
      <family val="2"/>
    </font>
    <font>
      <sz val="48"/>
      <color rgb="FFFF0000"/>
      <name val="Arial"/>
      <family val="2"/>
    </font>
    <font>
      <b/>
      <sz val="48"/>
      <color rgb="FF555555"/>
      <name val="Arial"/>
      <family val="2"/>
    </font>
    <font>
      <b/>
      <sz val="52"/>
      <color rgb="FFFF0000"/>
      <name val="Arial"/>
      <family val="2"/>
    </font>
    <font>
      <sz val="52"/>
      <color rgb="FFFF0000"/>
      <name val="Arial"/>
      <family val="2"/>
    </font>
    <font>
      <sz val="5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4" xfId="0" applyFont="1" applyBorder="1"/>
    <xf numFmtId="0" fontId="2" fillId="0" borderId="11" xfId="0" applyFont="1" applyBorder="1"/>
    <xf numFmtId="0" fontId="2" fillId="0" borderId="10" xfId="0" applyFont="1" applyBorder="1"/>
    <xf numFmtId="0" fontId="2" fillId="2" borderId="7" xfId="0" applyFont="1" applyFill="1" applyBorder="1"/>
    <xf numFmtId="0" fontId="6" fillId="2" borderId="0" xfId="0" applyFont="1" applyFill="1" applyBorder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8" fillId="0" borderId="0" xfId="0" applyFont="1"/>
    <xf numFmtId="0" fontId="2" fillId="2" borderId="12" xfId="0" applyFont="1" applyFill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1" fillId="0" borderId="13" xfId="0" applyFont="1" applyBorder="1"/>
    <xf numFmtId="0" fontId="1" fillId="0" borderId="13" xfId="0" applyFont="1" applyFill="1" applyBorder="1"/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2" fillId="2" borderId="8" xfId="0" applyFont="1" applyFill="1" applyBorder="1"/>
    <xf numFmtId="0" fontId="2" fillId="2" borderId="4" xfId="0" applyFont="1" applyFill="1" applyBorder="1"/>
    <xf numFmtId="14" fontId="0" fillId="0" borderId="0" xfId="0" applyNumberFormat="1"/>
    <xf numFmtId="49" fontId="1" fillId="0" borderId="13" xfId="0" applyNumberFormat="1" applyFont="1" applyBorder="1"/>
    <xf numFmtId="49" fontId="1" fillId="0" borderId="13" xfId="0" applyNumberFormat="1" applyFont="1" applyFill="1" applyBorder="1"/>
    <xf numFmtId="0" fontId="5" fillId="0" borderId="0" xfId="0" applyFont="1" applyFill="1"/>
    <xf numFmtId="3" fontId="2" fillId="0" borderId="1" xfId="0" applyNumberFormat="1" applyFont="1" applyFill="1" applyBorder="1"/>
    <xf numFmtId="0" fontId="5" fillId="0" borderId="0" xfId="0" applyFont="1" applyFill="1" applyBorder="1"/>
    <xf numFmtId="3" fontId="2" fillId="0" borderId="13" xfId="0" applyNumberFormat="1" applyFont="1" applyFill="1" applyBorder="1"/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48"/>
        <color rgb="FF555555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48"/>
        <color rgb="FF555555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3" defaultTableStyle="TableStyleMedium2" defaultPivotStyle="PivotStyleLight16">
    <tableStyle name="Table Style 1" pivot="0" count="0" xr9:uid="{00000000-0011-0000-FFFF-FFFF00000000}"/>
    <tableStyle name="Table Style 2" pivot="0" count="0" xr9:uid="{00000000-0011-0000-FFFF-FFFF01000000}"/>
    <tableStyle name="Table Style 3" pivot="0" count="1" xr9:uid="{00000000-0011-0000-FFFF-FFFF02000000}">
      <tableStyleElement type="firstRowStripe" size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4" displayName="Table14" ref="A8:P56" totalsRowShown="0" tableBorderDxfId="31">
  <autoFilter ref="A8:P56" xr:uid="{00000000-0009-0000-0100-000003000000}"/>
  <tableColumns count="16">
    <tableColumn id="1" xr3:uid="{00000000-0010-0000-0000-000001000000}" name="STATE/STATE CODE" dataDxfId="30"/>
    <tableColumn id="2" xr3:uid="{00000000-0010-0000-0000-000002000000}" name="20' DC" dataDxfId="29"/>
    <tableColumn id="3" xr3:uid="{00000000-0010-0000-0000-000003000000}" name="20' FR" dataDxfId="28"/>
    <tableColumn id="4" xr3:uid="{00000000-0010-0000-0000-000004000000}" name="20' OT" dataDxfId="27"/>
    <tableColumn id="5" xr3:uid="{00000000-0010-0000-0000-000005000000}" name="20' RF" dataDxfId="26"/>
    <tableColumn id="6" xr3:uid="{00000000-0010-0000-0000-000006000000}" name="20'  DC" dataDxfId="25"/>
    <tableColumn id="7" xr3:uid="{00000000-0010-0000-0000-000007000000}" name="20'  FR" dataDxfId="24"/>
    <tableColumn id="8" xr3:uid="{00000000-0010-0000-0000-000008000000}" name="20'  OT" dataDxfId="23"/>
    <tableColumn id="9" xr3:uid="{00000000-0010-0000-0000-000009000000}" name="20'  RF" dataDxfId="22"/>
    <tableColumn id="10" xr3:uid="{00000000-0010-0000-0000-00000A000000}" name="40' DC" dataDxfId="21"/>
    <tableColumn id="11" xr3:uid="{00000000-0010-0000-0000-00000B000000}" name="40' HC" dataDxfId="20"/>
    <tableColumn id="12" xr3:uid="{00000000-0010-0000-0000-00000C000000}" name="40'RF" dataDxfId="19"/>
    <tableColumn id="13" xr3:uid="{00000000-0010-0000-0000-00000D000000}" name="40' RHC" dataDxfId="18"/>
    <tableColumn id="14" xr3:uid="{00000000-0010-0000-0000-00000E000000}" name="40' OT" dataDxfId="17"/>
    <tableColumn id="16" xr3:uid="{00000000-0010-0000-0000-000010000000}" name="Column6" dataDxfId="16"/>
    <tableColumn id="17" xr3:uid="{00000000-0010-0000-0000-000011000000}" name="Column7" dataDxfId="1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8:P56" totalsRowShown="0" tableBorderDxfId="14">
  <autoFilter ref="A8:P56" xr:uid="{00000000-0009-0000-0100-000001000000}"/>
  <tableColumns count="16">
    <tableColumn id="1" xr3:uid="{00000000-0010-0000-0100-000001000000}" name="STATE/STATE CODE" dataDxfId="13"/>
    <tableColumn id="2" xr3:uid="{00000000-0010-0000-0100-000002000000}" name="20' DC" dataDxfId="12">
      <calculatedColumnFormula>ROUNDDOWN('WEIGHT LIMITATIONS PER STATE LB'!B9*0.453592,-2)</calculatedColumnFormula>
    </tableColumn>
    <tableColumn id="3" xr3:uid="{00000000-0010-0000-0100-000003000000}" name="20' FR" dataDxfId="11">
      <calculatedColumnFormula>ROUNDDOWN('WEIGHT LIMITATIONS PER STATE LB'!C9*0.453592,-2)</calculatedColumnFormula>
    </tableColumn>
    <tableColumn id="4" xr3:uid="{00000000-0010-0000-0100-000004000000}" name="20' OT" dataDxfId="10">
      <calculatedColumnFormula>ROUNDDOWN('WEIGHT LIMITATIONS PER STATE LB'!D9*0.453592,-2)</calculatedColumnFormula>
    </tableColumn>
    <tableColumn id="5" xr3:uid="{00000000-0010-0000-0100-000005000000}" name="20' RF" dataDxfId="9">
      <calculatedColumnFormula>ROUNDDOWN('WEIGHT LIMITATIONS PER STATE LB'!E9*0.453592,-2)</calculatedColumnFormula>
    </tableColumn>
    <tableColumn id="6" xr3:uid="{00000000-0010-0000-0100-000006000000}" name="20'  DC" dataDxfId="8">
      <calculatedColumnFormula>ROUNDDOWN('WEIGHT LIMITATIONS PER STATE LB'!F9*0.453592,-2)</calculatedColumnFormula>
    </tableColumn>
    <tableColumn id="7" xr3:uid="{00000000-0010-0000-0100-000007000000}" name="20'  FR" dataDxfId="7">
      <calculatedColumnFormula>ROUNDDOWN('WEIGHT LIMITATIONS PER STATE LB'!G9*0.453592,-2)</calculatedColumnFormula>
    </tableColumn>
    <tableColumn id="8" xr3:uid="{00000000-0010-0000-0100-000008000000}" name="20'  OT" dataDxfId="6">
      <calculatedColumnFormula>ROUNDDOWN('WEIGHT LIMITATIONS PER STATE LB'!H9*0.453592,-2)</calculatedColumnFormula>
    </tableColumn>
    <tableColumn id="9" xr3:uid="{00000000-0010-0000-0100-000009000000}" name="20'  RF" dataDxfId="5">
      <calculatedColumnFormula>ROUNDDOWN('WEIGHT LIMITATIONS PER STATE LB'!I9*0.453592,-2)</calculatedColumnFormula>
    </tableColumn>
    <tableColumn id="10" xr3:uid="{00000000-0010-0000-0100-00000A000000}" name="40' DC" dataDxfId="4">
      <calculatedColumnFormula>ROUNDDOWN('WEIGHT LIMITATIONS PER STATE LB'!J9*0.453592,-2)</calculatedColumnFormula>
    </tableColumn>
    <tableColumn id="11" xr3:uid="{00000000-0010-0000-0100-00000B000000}" name="40' HC" dataDxfId="3">
      <calculatedColumnFormula>ROUNDDOWN('WEIGHT LIMITATIONS PER STATE LB'!K9*0.453592,-2)</calculatedColumnFormula>
    </tableColumn>
    <tableColumn id="12" xr3:uid="{00000000-0010-0000-0100-00000C000000}" name="40'RF" dataDxfId="2">
      <calculatedColumnFormula>ROUNDDOWN('WEIGHT LIMITATIONS PER STATE LB'!L9*0.453592,-2)</calculatedColumnFormula>
    </tableColumn>
    <tableColumn id="13" xr3:uid="{00000000-0010-0000-0100-00000D000000}" name="40' RHC" dataDxfId="1">
      <calculatedColumnFormula>ROUNDDOWN('WEIGHT LIMITATIONS PER STATE LB'!M9*0.453592,-2)</calculatedColumnFormula>
    </tableColumn>
    <tableColumn id="14" xr3:uid="{00000000-0010-0000-0100-00000E000000}" name="40' OT" dataDxfId="0">
      <calculatedColumnFormula>ROUNDDOWN('WEIGHT LIMITATIONS PER STATE LB'!N9*0.453592,-2)</calculatedColumnFormula>
    </tableColumn>
    <tableColumn id="16" xr3:uid="{00000000-0010-0000-0100-000010000000}" name="Column6"/>
    <tableColumn id="17" xr3:uid="{00000000-0010-0000-0100-000011000000}" name="Column7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BS56"/>
  <sheetViews>
    <sheetView zoomScale="20" zoomScaleNormal="20" zoomScaleSheetLayoutView="20" workbookViewId="0">
      <pane ySplit="7" topLeftCell="A8" activePane="bottomLeft" state="frozen"/>
      <selection pane="bottomLeft" activeCell="A8" sqref="A8"/>
    </sheetView>
  </sheetViews>
  <sheetFormatPr defaultColWidth="8.84375" defaultRowHeight="60" x14ac:dyDescent="1.1499999999999999"/>
  <cols>
    <col min="1" max="1" width="76.3046875" style="1" customWidth="1"/>
    <col min="2" max="2" width="41" style="1" customWidth="1"/>
    <col min="3" max="3" width="38.4609375" style="1" customWidth="1"/>
    <col min="4" max="4" width="45.69140625" style="1" bestFit="1" customWidth="1"/>
    <col min="5" max="5" width="44" style="1" customWidth="1"/>
    <col min="6" max="6" width="38.07421875" style="1" customWidth="1"/>
    <col min="7" max="7" width="32.84375" style="1" customWidth="1"/>
    <col min="8" max="8" width="35.69140625" style="1" customWidth="1"/>
    <col min="9" max="9" width="41.69140625" style="1" customWidth="1"/>
    <col min="10" max="10" width="41.07421875" style="1" customWidth="1"/>
    <col min="11" max="11" width="35.53515625" style="1" customWidth="1"/>
    <col min="12" max="12" width="44.69140625" style="1" customWidth="1"/>
    <col min="13" max="13" width="39.84375" style="1" customWidth="1"/>
    <col min="14" max="14" width="49.3046875" style="1" customWidth="1"/>
    <col min="15" max="15" width="1.69140625" style="1" hidden="1" customWidth="1"/>
    <col min="16" max="16" width="0.53515625" style="1" customWidth="1"/>
    <col min="17" max="19" width="8.84375" style="1" hidden="1" customWidth="1"/>
    <col min="20" max="16384" width="8.84375" style="1"/>
  </cols>
  <sheetData>
    <row r="1" spans="1:71" ht="60.5" x14ac:dyDescent="1.2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7"/>
    </row>
    <row r="2" spans="1:71" ht="60.5" x14ac:dyDescent="1.2">
      <c r="A2" s="2" t="s">
        <v>75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</row>
    <row r="3" spans="1:71" ht="60.5" x14ac:dyDescent="1.2">
      <c r="A3" s="4" t="s">
        <v>56</v>
      </c>
      <c r="B3" s="4"/>
      <c r="C3" s="5"/>
      <c r="D3" s="5"/>
      <c r="E3" s="5"/>
      <c r="F3" s="5"/>
      <c r="G3" s="5"/>
      <c r="H3" s="5"/>
      <c r="I3" s="5"/>
      <c r="J3" s="6"/>
      <c r="K3" s="6"/>
      <c r="L3" s="6"/>
      <c r="M3" s="6"/>
      <c r="N3" s="6"/>
      <c r="O3" s="6"/>
      <c r="P3" s="3"/>
      <c r="Q3" s="3"/>
      <c r="R3" s="38"/>
      <c r="S3" s="38"/>
      <c r="T3" s="38"/>
      <c r="U3" s="38"/>
    </row>
    <row r="4" spans="1:71" ht="65.5" x14ac:dyDescent="1.3">
      <c r="A4" s="4" t="s">
        <v>61</v>
      </c>
      <c r="B4" s="20"/>
      <c r="C4" s="21"/>
      <c r="D4" s="21"/>
      <c r="E4" s="21"/>
      <c r="F4" s="21"/>
      <c r="G4" s="21"/>
      <c r="H4" s="21"/>
      <c r="I4" s="21"/>
      <c r="J4" s="22"/>
      <c r="K4" s="22"/>
      <c r="L4" s="22"/>
      <c r="M4" s="22"/>
      <c r="N4" s="22"/>
      <c r="O4" s="22"/>
      <c r="P4" s="23"/>
      <c r="Q4" s="23"/>
      <c r="R4" s="39"/>
      <c r="S4" s="39"/>
      <c r="T4" s="39"/>
      <c r="U4" s="39"/>
      <c r="V4" s="24"/>
      <c r="W4" s="24"/>
      <c r="X4" s="24"/>
      <c r="Y4" s="24"/>
      <c r="Z4" s="24"/>
      <c r="AA4" s="24"/>
      <c r="AB4" s="24"/>
      <c r="AC4" s="24"/>
      <c r="AD4" s="24"/>
    </row>
    <row r="5" spans="1:71" ht="66" thickBot="1" x14ac:dyDescent="1.35">
      <c r="A5" s="4" t="s">
        <v>62</v>
      </c>
      <c r="B5" s="20"/>
      <c r="C5" s="21"/>
      <c r="D5" s="21"/>
      <c r="E5" s="21"/>
      <c r="F5" s="21"/>
      <c r="G5" s="21"/>
      <c r="H5" s="21"/>
      <c r="I5" s="21"/>
      <c r="J5" s="22"/>
      <c r="K5" s="22"/>
      <c r="L5" s="22"/>
      <c r="M5" s="22"/>
      <c r="N5" s="6"/>
      <c r="O5" s="6"/>
      <c r="P5" s="3"/>
      <c r="Q5" s="3"/>
      <c r="R5" s="3"/>
      <c r="S5" s="3"/>
      <c r="T5" s="38"/>
      <c r="U5" s="38"/>
      <c r="V5" s="24"/>
      <c r="W5" s="24"/>
      <c r="X5" s="24"/>
      <c r="Y5" s="24"/>
      <c r="Z5" s="24"/>
      <c r="AA5" s="24"/>
      <c r="AB5" s="24"/>
      <c r="AC5" s="24"/>
      <c r="AD5" s="24"/>
    </row>
    <row r="6" spans="1:71" x14ac:dyDescent="1.1499999999999999">
      <c r="A6" s="7" t="s">
        <v>64</v>
      </c>
      <c r="B6" s="8"/>
      <c r="C6" s="8"/>
      <c r="D6" s="9" t="s">
        <v>43</v>
      </c>
      <c r="E6" s="10"/>
    </row>
    <row r="7" spans="1:71" ht="123.75" customHeight="1" x14ac:dyDescent="1.2">
      <c r="A7" s="11"/>
      <c r="B7" s="58" t="s">
        <v>73</v>
      </c>
      <c r="C7" s="58"/>
      <c r="D7" s="58"/>
      <c r="E7" s="58"/>
      <c r="F7" s="59" t="s">
        <v>71</v>
      </c>
      <c r="G7" s="60"/>
      <c r="H7" s="60"/>
      <c r="I7" s="61"/>
      <c r="J7" s="59" t="s">
        <v>72</v>
      </c>
      <c r="K7" s="60"/>
      <c r="L7" s="60"/>
      <c r="M7" s="60"/>
      <c r="N7" s="61"/>
      <c r="O7" s="42"/>
      <c r="P7" s="4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1:71" ht="244.5" customHeight="1" x14ac:dyDescent="1.2">
      <c r="A8" s="41" t="s">
        <v>42</v>
      </c>
      <c r="B8" s="41" t="s">
        <v>38</v>
      </c>
      <c r="C8" s="41" t="s">
        <v>40</v>
      </c>
      <c r="D8" s="41" t="s">
        <v>39</v>
      </c>
      <c r="E8" s="41" t="s">
        <v>41</v>
      </c>
      <c r="F8" s="50" t="s">
        <v>67</v>
      </c>
      <c r="G8" s="50" t="s">
        <v>69</v>
      </c>
      <c r="H8" s="50" t="s">
        <v>68</v>
      </c>
      <c r="I8" s="50" t="s">
        <v>70</v>
      </c>
      <c r="J8" s="41" t="s">
        <v>45</v>
      </c>
      <c r="K8" s="41" t="s">
        <v>46</v>
      </c>
      <c r="L8" s="41" t="s">
        <v>47</v>
      </c>
      <c r="M8" s="41" t="s">
        <v>49</v>
      </c>
      <c r="N8" s="41" t="s">
        <v>48</v>
      </c>
      <c r="O8" s="44" t="s">
        <v>65</v>
      </c>
      <c r="P8" s="45" t="s">
        <v>66</v>
      </c>
    </row>
    <row r="9" spans="1:71" ht="60.5" x14ac:dyDescent="1.2">
      <c r="A9" s="51" t="s">
        <v>0</v>
      </c>
      <c r="B9" s="52">
        <v>36000</v>
      </c>
      <c r="C9" s="52">
        <v>36000</v>
      </c>
      <c r="D9" s="52">
        <v>36000</v>
      </c>
      <c r="E9" s="52">
        <v>33000</v>
      </c>
      <c r="F9" s="52">
        <v>44000</v>
      </c>
      <c r="G9" s="52">
        <v>44000</v>
      </c>
      <c r="H9" s="52">
        <v>44000</v>
      </c>
      <c r="I9" s="52">
        <v>41000</v>
      </c>
      <c r="J9" s="52">
        <v>44000</v>
      </c>
      <c r="K9" s="52">
        <v>43700</v>
      </c>
      <c r="L9" s="52">
        <v>41000</v>
      </c>
      <c r="M9" s="52">
        <v>39700</v>
      </c>
      <c r="N9" s="52">
        <v>43500</v>
      </c>
      <c r="O9" s="26"/>
      <c r="P9" s="26"/>
    </row>
    <row r="10" spans="1:71" ht="60.5" x14ac:dyDescent="1.2">
      <c r="A10" s="51" t="s">
        <v>1</v>
      </c>
      <c r="B10" s="52">
        <v>36000</v>
      </c>
      <c r="C10" s="52">
        <v>36000</v>
      </c>
      <c r="D10" s="52">
        <v>36000</v>
      </c>
      <c r="E10" s="52">
        <v>33000</v>
      </c>
      <c r="F10" s="52">
        <v>44000</v>
      </c>
      <c r="G10" s="52">
        <v>44000</v>
      </c>
      <c r="H10" s="52">
        <v>44000</v>
      </c>
      <c r="I10" s="52">
        <v>41000</v>
      </c>
      <c r="J10" s="52">
        <v>44000</v>
      </c>
      <c r="K10" s="52">
        <v>43700</v>
      </c>
      <c r="L10" s="52">
        <v>41000</v>
      </c>
      <c r="M10" s="52">
        <v>39700</v>
      </c>
      <c r="N10" s="52">
        <v>43500</v>
      </c>
      <c r="O10" s="28"/>
      <c r="P10" s="28"/>
    </row>
    <row r="11" spans="1:71" ht="60.5" x14ac:dyDescent="1.2">
      <c r="A11" s="51" t="s">
        <v>2</v>
      </c>
      <c r="B11" s="52">
        <v>36000</v>
      </c>
      <c r="C11" s="52">
        <v>36000</v>
      </c>
      <c r="D11" s="52">
        <v>36000</v>
      </c>
      <c r="E11" s="52">
        <v>33000</v>
      </c>
      <c r="F11" s="52">
        <v>44000</v>
      </c>
      <c r="G11" s="52">
        <v>44000</v>
      </c>
      <c r="H11" s="52">
        <v>44000</v>
      </c>
      <c r="I11" s="52">
        <v>41000</v>
      </c>
      <c r="J11" s="52">
        <v>44000</v>
      </c>
      <c r="K11" s="52">
        <v>43700</v>
      </c>
      <c r="L11" s="52">
        <v>41000</v>
      </c>
      <c r="M11" s="52">
        <v>39700</v>
      </c>
      <c r="N11" s="52">
        <v>43500</v>
      </c>
      <c r="O11" s="28"/>
      <c r="P11" s="28"/>
    </row>
    <row r="12" spans="1:71" ht="60.5" x14ac:dyDescent="1.2">
      <c r="A12" s="51" t="s">
        <v>3</v>
      </c>
      <c r="B12" s="52">
        <v>36000</v>
      </c>
      <c r="C12" s="52">
        <v>36000</v>
      </c>
      <c r="D12" s="52">
        <v>36000</v>
      </c>
      <c r="E12" s="52">
        <v>33000</v>
      </c>
      <c r="F12" s="52">
        <v>44000</v>
      </c>
      <c r="G12" s="52">
        <v>44000</v>
      </c>
      <c r="H12" s="52">
        <v>44000</v>
      </c>
      <c r="I12" s="52">
        <v>41000</v>
      </c>
      <c r="J12" s="52">
        <v>44000</v>
      </c>
      <c r="K12" s="52">
        <v>43700</v>
      </c>
      <c r="L12" s="52">
        <v>39000</v>
      </c>
      <c r="M12" s="52">
        <v>38000</v>
      </c>
      <c r="N12" s="52">
        <v>43500</v>
      </c>
      <c r="O12" s="28"/>
      <c r="P12" s="28"/>
    </row>
    <row r="13" spans="1:71" ht="60.5" x14ac:dyDescent="1.2">
      <c r="A13" s="51" t="s">
        <v>4</v>
      </c>
      <c r="B13" s="52">
        <v>36000</v>
      </c>
      <c r="C13" s="52">
        <v>36000</v>
      </c>
      <c r="D13" s="52">
        <v>36000</v>
      </c>
      <c r="E13" s="52">
        <v>33000</v>
      </c>
      <c r="F13" s="52">
        <v>44000</v>
      </c>
      <c r="G13" s="52">
        <v>44000</v>
      </c>
      <c r="H13" s="52">
        <v>44000</v>
      </c>
      <c r="I13" s="52">
        <v>41000</v>
      </c>
      <c r="J13" s="52">
        <v>44000</v>
      </c>
      <c r="K13" s="52">
        <v>43700</v>
      </c>
      <c r="L13" s="52">
        <v>41000</v>
      </c>
      <c r="M13" s="52">
        <v>39700</v>
      </c>
      <c r="N13" s="52">
        <v>43500</v>
      </c>
      <c r="O13" s="28"/>
      <c r="P13" s="28"/>
    </row>
    <row r="14" spans="1:71" ht="60.5" x14ac:dyDescent="1.2">
      <c r="A14" s="51" t="s">
        <v>5</v>
      </c>
      <c r="B14" s="52">
        <v>36000</v>
      </c>
      <c r="C14" s="52">
        <v>36000</v>
      </c>
      <c r="D14" s="52">
        <v>36000</v>
      </c>
      <c r="E14" s="52">
        <v>33000</v>
      </c>
      <c r="F14" s="52">
        <v>44000</v>
      </c>
      <c r="G14" s="52">
        <v>44000</v>
      </c>
      <c r="H14" s="52">
        <v>44000</v>
      </c>
      <c r="I14" s="52">
        <v>41000</v>
      </c>
      <c r="J14" s="52">
        <v>44000</v>
      </c>
      <c r="K14" s="52">
        <v>43700</v>
      </c>
      <c r="L14" s="52">
        <v>41000</v>
      </c>
      <c r="M14" s="52">
        <v>39700</v>
      </c>
      <c r="N14" s="52">
        <v>43500</v>
      </c>
      <c r="O14" s="28"/>
      <c r="P14" s="28"/>
    </row>
    <row r="15" spans="1:71" ht="60.5" x14ac:dyDescent="1.2">
      <c r="A15" s="51" t="s">
        <v>6</v>
      </c>
      <c r="B15" s="52">
        <v>36000</v>
      </c>
      <c r="C15" s="52">
        <v>36000</v>
      </c>
      <c r="D15" s="52">
        <v>36000</v>
      </c>
      <c r="E15" s="52">
        <v>33000</v>
      </c>
      <c r="F15" s="52">
        <v>44000</v>
      </c>
      <c r="G15" s="52">
        <v>44000</v>
      </c>
      <c r="H15" s="52">
        <v>44000</v>
      </c>
      <c r="I15" s="52">
        <v>41000</v>
      </c>
      <c r="J15" s="52">
        <v>44000</v>
      </c>
      <c r="K15" s="52">
        <v>43700</v>
      </c>
      <c r="L15" s="52">
        <v>41000</v>
      </c>
      <c r="M15" s="52">
        <v>39700</v>
      </c>
      <c r="N15" s="52">
        <v>43500</v>
      </c>
      <c r="O15" s="28"/>
      <c r="P15" s="28"/>
    </row>
    <row r="16" spans="1:71" ht="60.5" x14ac:dyDescent="1.2">
      <c r="A16" s="51" t="s">
        <v>53</v>
      </c>
      <c r="B16" s="52">
        <v>36000</v>
      </c>
      <c r="C16" s="52">
        <v>36000</v>
      </c>
      <c r="D16" s="52">
        <v>36000</v>
      </c>
      <c r="E16" s="52">
        <v>33000</v>
      </c>
      <c r="F16" s="52">
        <v>44000</v>
      </c>
      <c r="G16" s="52">
        <v>44000</v>
      </c>
      <c r="H16" s="52">
        <v>44000</v>
      </c>
      <c r="I16" s="52">
        <v>41000</v>
      </c>
      <c r="J16" s="52">
        <v>44000</v>
      </c>
      <c r="K16" s="52">
        <v>43700</v>
      </c>
      <c r="L16" s="52">
        <v>41000</v>
      </c>
      <c r="M16" s="52">
        <v>39700</v>
      </c>
      <c r="N16" s="52">
        <v>43500</v>
      </c>
      <c r="O16" s="46"/>
      <c r="P16" s="46"/>
    </row>
    <row r="17" spans="1:16" ht="60.5" x14ac:dyDescent="1.2">
      <c r="A17" s="51" t="s">
        <v>54</v>
      </c>
      <c r="B17" s="52">
        <v>36000</v>
      </c>
      <c r="C17" s="52">
        <v>36000</v>
      </c>
      <c r="D17" s="52">
        <v>36000</v>
      </c>
      <c r="E17" s="52">
        <v>33000</v>
      </c>
      <c r="F17" s="52">
        <v>44000</v>
      </c>
      <c r="G17" s="52">
        <v>44000</v>
      </c>
      <c r="H17" s="52">
        <v>44000</v>
      </c>
      <c r="I17" s="52">
        <v>41000</v>
      </c>
      <c r="J17" s="52">
        <v>44000</v>
      </c>
      <c r="K17" s="52">
        <v>43700</v>
      </c>
      <c r="L17" s="52">
        <v>41000</v>
      </c>
      <c r="M17" s="52">
        <v>39700</v>
      </c>
      <c r="N17" s="52">
        <v>43500</v>
      </c>
      <c r="O17" s="32"/>
      <c r="P17" s="32"/>
    </row>
    <row r="18" spans="1:16" ht="60.5" x14ac:dyDescent="1.2">
      <c r="A18" s="51" t="s">
        <v>55</v>
      </c>
      <c r="B18" s="52">
        <v>36000</v>
      </c>
      <c r="C18" s="52">
        <v>36000</v>
      </c>
      <c r="D18" s="52">
        <v>36000</v>
      </c>
      <c r="E18" s="52">
        <v>33000</v>
      </c>
      <c r="F18" s="52">
        <v>44000</v>
      </c>
      <c r="G18" s="52">
        <v>44000</v>
      </c>
      <c r="H18" s="52">
        <v>44000</v>
      </c>
      <c r="I18" s="52">
        <v>41000</v>
      </c>
      <c r="J18" s="52">
        <v>44000</v>
      </c>
      <c r="K18" s="52">
        <v>43700</v>
      </c>
      <c r="L18" s="52">
        <v>41000</v>
      </c>
      <c r="M18" s="52">
        <v>39700</v>
      </c>
      <c r="N18" s="52">
        <v>43500</v>
      </c>
      <c r="O18" s="47"/>
      <c r="P18" s="47"/>
    </row>
    <row r="19" spans="1:16" ht="60.5" x14ac:dyDescent="1.2">
      <c r="A19" s="51" t="s">
        <v>7</v>
      </c>
      <c r="B19" s="52">
        <v>36000</v>
      </c>
      <c r="C19" s="52">
        <v>36000</v>
      </c>
      <c r="D19" s="52">
        <v>36000</v>
      </c>
      <c r="E19" s="52">
        <v>33000</v>
      </c>
      <c r="F19" s="52">
        <v>44000</v>
      </c>
      <c r="G19" s="52">
        <v>44000</v>
      </c>
      <c r="H19" s="52">
        <v>44000</v>
      </c>
      <c r="I19" s="52">
        <v>41000</v>
      </c>
      <c r="J19" s="52">
        <v>44000</v>
      </c>
      <c r="K19" s="52">
        <v>43700</v>
      </c>
      <c r="L19" s="52">
        <v>39000</v>
      </c>
      <c r="M19" s="52">
        <v>38000</v>
      </c>
      <c r="N19" s="52">
        <v>43500</v>
      </c>
      <c r="O19" s="28"/>
      <c r="P19" s="28"/>
    </row>
    <row r="20" spans="1:16" ht="60.5" x14ac:dyDescent="1.2">
      <c r="A20" s="51" t="s">
        <v>8</v>
      </c>
      <c r="B20" s="52">
        <v>36000</v>
      </c>
      <c r="C20" s="52">
        <v>36000</v>
      </c>
      <c r="D20" s="52">
        <v>36000</v>
      </c>
      <c r="E20" s="52">
        <v>33000</v>
      </c>
      <c r="F20" s="52">
        <v>44000</v>
      </c>
      <c r="G20" s="52">
        <v>44000</v>
      </c>
      <c r="H20" s="52">
        <v>44000</v>
      </c>
      <c r="I20" s="52">
        <v>41000</v>
      </c>
      <c r="J20" s="52">
        <v>44000</v>
      </c>
      <c r="K20" s="52">
        <v>43700</v>
      </c>
      <c r="L20" s="52">
        <v>39000</v>
      </c>
      <c r="M20" s="52">
        <v>38000</v>
      </c>
      <c r="N20" s="52">
        <v>43500</v>
      </c>
      <c r="O20" s="28"/>
      <c r="P20" s="28"/>
    </row>
    <row r="21" spans="1:16" ht="60.5" x14ac:dyDescent="1.2">
      <c r="A21" s="51" t="s">
        <v>9</v>
      </c>
      <c r="B21" s="52">
        <v>36000</v>
      </c>
      <c r="C21" s="52">
        <v>36000</v>
      </c>
      <c r="D21" s="52">
        <v>36000</v>
      </c>
      <c r="E21" s="52">
        <v>33000</v>
      </c>
      <c r="F21" s="52">
        <v>44000</v>
      </c>
      <c r="G21" s="52">
        <v>44000</v>
      </c>
      <c r="H21" s="52">
        <v>44000</v>
      </c>
      <c r="I21" s="52">
        <v>41000</v>
      </c>
      <c r="J21" s="52">
        <v>44000</v>
      </c>
      <c r="K21" s="52">
        <v>43700</v>
      </c>
      <c r="L21" s="52">
        <v>41000</v>
      </c>
      <c r="M21" s="52">
        <v>39700</v>
      </c>
      <c r="N21" s="52">
        <v>43500</v>
      </c>
      <c r="O21" s="28"/>
      <c r="P21" s="28"/>
    </row>
    <row r="22" spans="1:16" ht="60.5" x14ac:dyDescent="1.2">
      <c r="A22" s="51" t="s">
        <v>10</v>
      </c>
      <c r="B22" s="52">
        <v>36000</v>
      </c>
      <c r="C22" s="52">
        <v>36000</v>
      </c>
      <c r="D22" s="52">
        <v>36000</v>
      </c>
      <c r="E22" s="52">
        <v>33000</v>
      </c>
      <c r="F22" s="52">
        <v>44000</v>
      </c>
      <c r="G22" s="52">
        <v>44000</v>
      </c>
      <c r="H22" s="52">
        <v>44000</v>
      </c>
      <c r="I22" s="52">
        <v>41000</v>
      </c>
      <c r="J22" s="52">
        <v>44000</v>
      </c>
      <c r="K22" s="52">
        <v>43700</v>
      </c>
      <c r="L22" s="52">
        <v>41000</v>
      </c>
      <c r="M22" s="52">
        <v>39700</v>
      </c>
      <c r="N22" s="52">
        <v>43500</v>
      </c>
      <c r="O22" s="28"/>
      <c r="P22" s="28"/>
    </row>
    <row r="23" spans="1:16" ht="60.5" x14ac:dyDescent="1.2">
      <c r="A23" s="51" t="s">
        <v>11</v>
      </c>
      <c r="B23" s="52">
        <v>36000</v>
      </c>
      <c r="C23" s="52">
        <v>36000</v>
      </c>
      <c r="D23" s="52">
        <v>36000</v>
      </c>
      <c r="E23" s="52">
        <v>33000</v>
      </c>
      <c r="F23" s="52">
        <v>44000</v>
      </c>
      <c r="G23" s="52">
        <v>44000</v>
      </c>
      <c r="H23" s="52">
        <v>44000</v>
      </c>
      <c r="I23" s="52">
        <v>41000</v>
      </c>
      <c r="J23" s="52">
        <v>44000</v>
      </c>
      <c r="K23" s="52">
        <v>43700</v>
      </c>
      <c r="L23" s="52">
        <v>41000</v>
      </c>
      <c r="M23" s="52">
        <v>39700</v>
      </c>
      <c r="N23" s="52">
        <v>43500</v>
      </c>
      <c r="O23" s="28"/>
      <c r="P23" s="28"/>
    </row>
    <row r="24" spans="1:16" ht="60.5" x14ac:dyDescent="1.2">
      <c r="A24" s="51" t="s">
        <v>57</v>
      </c>
      <c r="B24" s="52">
        <v>36000</v>
      </c>
      <c r="C24" s="52">
        <v>36000</v>
      </c>
      <c r="D24" s="52">
        <v>36000</v>
      </c>
      <c r="E24" s="52">
        <v>33000</v>
      </c>
      <c r="F24" s="52">
        <v>44000</v>
      </c>
      <c r="G24" s="52">
        <v>44000</v>
      </c>
      <c r="H24" s="52">
        <v>44000</v>
      </c>
      <c r="I24" s="52">
        <v>41000</v>
      </c>
      <c r="J24" s="52">
        <v>44000</v>
      </c>
      <c r="K24" s="52">
        <v>43700</v>
      </c>
      <c r="L24" s="52">
        <v>41000</v>
      </c>
      <c r="M24" s="52">
        <v>39700</v>
      </c>
      <c r="N24" s="52">
        <v>43500</v>
      </c>
      <c r="O24" s="19"/>
      <c r="P24" s="19"/>
    </row>
    <row r="25" spans="1:16" ht="60.5" x14ac:dyDescent="1.2">
      <c r="A25" s="51" t="s">
        <v>12</v>
      </c>
      <c r="B25" s="52">
        <v>36000</v>
      </c>
      <c r="C25" s="52">
        <v>36000</v>
      </c>
      <c r="D25" s="52">
        <v>36000</v>
      </c>
      <c r="E25" s="52">
        <v>33000</v>
      </c>
      <c r="F25" s="52">
        <v>44000</v>
      </c>
      <c r="G25" s="52">
        <v>44000</v>
      </c>
      <c r="H25" s="52">
        <v>44000</v>
      </c>
      <c r="I25" s="52">
        <v>41000</v>
      </c>
      <c r="J25" s="52">
        <v>44000</v>
      </c>
      <c r="K25" s="52">
        <v>43700</v>
      </c>
      <c r="L25" s="52">
        <v>41000</v>
      </c>
      <c r="M25" s="52">
        <v>39700</v>
      </c>
      <c r="N25" s="52">
        <v>43500</v>
      </c>
      <c r="O25" s="28"/>
      <c r="P25" s="28"/>
    </row>
    <row r="26" spans="1:16" ht="60.5" x14ac:dyDescent="1.2">
      <c r="A26" s="51" t="s">
        <v>52</v>
      </c>
      <c r="B26" s="52">
        <v>36000</v>
      </c>
      <c r="C26" s="52">
        <v>36000</v>
      </c>
      <c r="D26" s="52">
        <v>36000</v>
      </c>
      <c r="E26" s="52">
        <v>33000</v>
      </c>
      <c r="F26" s="52">
        <v>44000</v>
      </c>
      <c r="G26" s="52">
        <v>44000</v>
      </c>
      <c r="H26" s="52">
        <v>44000</v>
      </c>
      <c r="I26" s="52">
        <v>41000</v>
      </c>
      <c r="J26" s="52">
        <v>44000</v>
      </c>
      <c r="K26" s="52">
        <v>43700</v>
      </c>
      <c r="L26" s="52">
        <v>41000</v>
      </c>
      <c r="M26" s="52">
        <v>39700</v>
      </c>
      <c r="N26" s="52">
        <v>43500</v>
      </c>
      <c r="O26" s="19"/>
      <c r="P26" s="19"/>
    </row>
    <row r="27" spans="1:16" ht="60.5" x14ac:dyDescent="1.2">
      <c r="A27" s="51" t="s">
        <v>13</v>
      </c>
      <c r="B27" s="52">
        <v>36000</v>
      </c>
      <c r="C27" s="52">
        <v>36000</v>
      </c>
      <c r="D27" s="52">
        <v>36000</v>
      </c>
      <c r="E27" s="52">
        <v>33000</v>
      </c>
      <c r="F27" s="52">
        <v>44000</v>
      </c>
      <c r="G27" s="52">
        <v>44000</v>
      </c>
      <c r="H27" s="52">
        <v>44000</v>
      </c>
      <c r="I27" s="52">
        <v>41000</v>
      </c>
      <c r="J27" s="52">
        <v>44000</v>
      </c>
      <c r="K27" s="52">
        <v>43700</v>
      </c>
      <c r="L27" s="52">
        <v>41000</v>
      </c>
      <c r="M27" s="52">
        <v>39700</v>
      </c>
      <c r="N27" s="52">
        <v>43500</v>
      </c>
      <c r="O27" s="28"/>
      <c r="P27" s="28"/>
    </row>
    <row r="28" spans="1:16" ht="60.5" x14ac:dyDescent="1.2">
      <c r="A28" s="51" t="s">
        <v>14</v>
      </c>
      <c r="B28" s="52">
        <v>36000</v>
      </c>
      <c r="C28" s="52">
        <v>36000</v>
      </c>
      <c r="D28" s="52">
        <v>36000</v>
      </c>
      <c r="E28" s="52">
        <v>33000</v>
      </c>
      <c r="F28" s="52">
        <v>44000</v>
      </c>
      <c r="G28" s="52">
        <v>44000</v>
      </c>
      <c r="H28" s="52">
        <v>44000</v>
      </c>
      <c r="I28" s="52">
        <v>41000</v>
      </c>
      <c r="J28" s="52">
        <v>44000</v>
      </c>
      <c r="K28" s="52">
        <v>43700</v>
      </c>
      <c r="L28" s="52">
        <v>41000</v>
      </c>
      <c r="M28" s="52">
        <v>39700</v>
      </c>
      <c r="N28" s="52">
        <v>43500</v>
      </c>
      <c r="O28" s="28"/>
      <c r="P28" s="28"/>
    </row>
    <row r="29" spans="1:16" ht="60.5" x14ac:dyDescent="1.2">
      <c r="A29" s="51" t="s">
        <v>15</v>
      </c>
      <c r="B29" s="52">
        <v>36000</v>
      </c>
      <c r="C29" s="52">
        <v>36000</v>
      </c>
      <c r="D29" s="52">
        <v>36000</v>
      </c>
      <c r="E29" s="52">
        <v>33000</v>
      </c>
      <c r="F29" s="52">
        <v>44000</v>
      </c>
      <c r="G29" s="52">
        <v>44000</v>
      </c>
      <c r="H29" s="52">
        <v>44000</v>
      </c>
      <c r="I29" s="52">
        <v>41000</v>
      </c>
      <c r="J29" s="52">
        <v>44000</v>
      </c>
      <c r="K29" s="52">
        <v>43700</v>
      </c>
      <c r="L29" s="52">
        <v>41000</v>
      </c>
      <c r="M29" s="52">
        <v>39700</v>
      </c>
      <c r="N29" s="52">
        <v>43500</v>
      </c>
      <c r="O29" s="28"/>
      <c r="P29" s="28"/>
    </row>
    <row r="30" spans="1:16" ht="60.5" x14ac:dyDescent="1.2">
      <c r="A30" s="51" t="s">
        <v>16</v>
      </c>
      <c r="B30" s="52">
        <v>36000</v>
      </c>
      <c r="C30" s="52">
        <v>36000</v>
      </c>
      <c r="D30" s="52">
        <v>36000</v>
      </c>
      <c r="E30" s="52">
        <v>33000</v>
      </c>
      <c r="F30" s="52">
        <v>44000</v>
      </c>
      <c r="G30" s="52">
        <v>44000</v>
      </c>
      <c r="H30" s="52">
        <v>44000</v>
      </c>
      <c r="I30" s="52">
        <v>41000</v>
      </c>
      <c r="J30" s="52">
        <v>44000</v>
      </c>
      <c r="K30" s="52">
        <v>43700</v>
      </c>
      <c r="L30" s="52">
        <v>41000</v>
      </c>
      <c r="M30" s="52">
        <v>39700</v>
      </c>
      <c r="N30" s="52">
        <v>43500</v>
      </c>
      <c r="O30" s="28"/>
      <c r="P30" s="28"/>
    </row>
    <row r="31" spans="1:16" ht="60.5" x14ac:dyDescent="1.2">
      <c r="A31" s="51" t="s">
        <v>17</v>
      </c>
      <c r="B31" s="52">
        <v>36000</v>
      </c>
      <c r="C31" s="52">
        <v>36000</v>
      </c>
      <c r="D31" s="52">
        <v>36000</v>
      </c>
      <c r="E31" s="52">
        <v>33000</v>
      </c>
      <c r="F31" s="52">
        <v>44000</v>
      </c>
      <c r="G31" s="52">
        <v>44000</v>
      </c>
      <c r="H31" s="52">
        <v>44000</v>
      </c>
      <c r="I31" s="52">
        <v>41000</v>
      </c>
      <c r="J31" s="52">
        <v>44000</v>
      </c>
      <c r="K31" s="52">
        <v>43700</v>
      </c>
      <c r="L31" s="52">
        <v>41000</v>
      </c>
      <c r="M31" s="52">
        <v>39700</v>
      </c>
      <c r="N31" s="52">
        <v>43500</v>
      </c>
      <c r="O31" s="28"/>
      <c r="P31" s="28"/>
    </row>
    <row r="32" spans="1:16" ht="60.5" x14ac:dyDescent="1.2">
      <c r="A32" s="51" t="s">
        <v>18</v>
      </c>
      <c r="B32" s="52">
        <v>36000</v>
      </c>
      <c r="C32" s="52">
        <v>36000</v>
      </c>
      <c r="D32" s="52">
        <v>36000</v>
      </c>
      <c r="E32" s="52">
        <v>33000</v>
      </c>
      <c r="F32" s="52">
        <v>44000</v>
      </c>
      <c r="G32" s="52">
        <v>44000</v>
      </c>
      <c r="H32" s="52">
        <v>44000</v>
      </c>
      <c r="I32" s="52">
        <v>41000</v>
      </c>
      <c r="J32" s="52">
        <v>44000</v>
      </c>
      <c r="K32" s="52">
        <v>43700</v>
      </c>
      <c r="L32" s="52">
        <v>41000</v>
      </c>
      <c r="M32" s="52">
        <v>39700</v>
      </c>
      <c r="N32" s="52">
        <v>43500</v>
      </c>
      <c r="O32" s="28"/>
      <c r="P32" s="28"/>
    </row>
    <row r="33" spans="1:16" ht="60.5" x14ac:dyDescent="1.2">
      <c r="A33" s="51" t="s">
        <v>19</v>
      </c>
      <c r="B33" s="52">
        <v>36000</v>
      </c>
      <c r="C33" s="52">
        <v>36000</v>
      </c>
      <c r="D33" s="52">
        <v>36000</v>
      </c>
      <c r="E33" s="52">
        <v>33000</v>
      </c>
      <c r="F33" s="52">
        <v>44000</v>
      </c>
      <c r="G33" s="52">
        <v>44000</v>
      </c>
      <c r="H33" s="52">
        <v>44000</v>
      </c>
      <c r="I33" s="52">
        <v>41000</v>
      </c>
      <c r="J33" s="52">
        <v>44000</v>
      </c>
      <c r="K33" s="52">
        <v>43700</v>
      </c>
      <c r="L33" s="52">
        <v>41000</v>
      </c>
      <c r="M33" s="52">
        <v>39700</v>
      </c>
      <c r="N33" s="52">
        <v>43500</v>
      </c>
      <c r="O33" s="28"/>
      <c r="P33" s="28"/>
    </row>
    <row r="34" spans="1:16" ht="60.5" x14ac:dyDescent="1.2">
      <c r="A34" s="51" t="s">
        <v>20</v>
      </c>
      <c r="B34" s="52">
        <v>36000</v>
      </c>
      <c r="C34" s="52">
        <v>36000</v>
      </c>
      <c r="D34" s="52">
        <v>36000</v>
      </c>
      <c r="E34" s="52">
        <v>33000</v>
      </c>
      <c r="F34" s="52">
        <v>44000</v>
      </c>
      <c r="G34" s="52">
        <v>44000</v>
      </c>
      <c r="H34" s="52">
        <v>44000</v>
      </c>
      <c r="I34" s="52">
        <v>41000</v>
      </c>
      <c r="J34" s="52">
        <v>44000</v>
      </c>
      <c r="K34" s="52">
        <v>43700</v>
      </c>
      <c r="L34" s="52">
        <v>41000</v>
      </c>
      <c r="M34" s="52">
        <v>39700</v>
      </c>
      <c r="N34" s="52">
        <v>43500</v>
      </c>
      <c r="O34" s="28"/>
      <c r="P34" s="28"/>
    </row>
    <row r="35" spans="1:16" ht="60.5" x14ac:dyDescent="1.2">
      <c r="A35" s="51" t="s">
        <v>21</v>
      </c>
      <c r="B35" s="52">
        <v>36000</v>
      </c>
      <c r="C35" s="52">
        <v>36000</v>
      </c>
      <c r="D35" s="52">
        <v>36000</v>
      </c>
      <c r="E35" s="52">
        <v>33000</v>
      </c>
      <c r="F35" s="52">
        <v>44000</v>
      </c>
      <c r="G35" s="52">
        <v>44000</v>
      </c>
      <c r="H35" s="52">
        <v>44000</v>
      </c>
      <c r="I35" s="52">
        <v>41000</v>
      </c>
      <c r="J35" s="52">
        <v>44000</v>
      </c>
      <c r="K35" s="52">
        <v>43700</v>
      </c>
      <c r="L35" s="52">
        <v>41000</v>
      </c>
      <c r="M35" s="52">
        <v>39700</v>
      </c>
      <c r="N35" s="52">
        <v>43500</v>
      </c>
      <c r="O35" s="28"/>
      <c r="P35" s="28"/>
    </row>
    <row r="36" spans="1:16" ht="60.5" x14ac:dyDescent="1.2">
      <c r="A36" s="51" t="s">
        <v>50</v>
      </c>
      <c r="B36" s="52">
        <v>36000</v>
      </c>
      <c r="C36" s="52">
        <v>36000</v>
      </c>
      <c r="D36" s="52">
        <v>36000</v>
      </c>
      <c r="E36" s="52">
        <v>33000</v>
      </c>
      <c r="F36" s="52">
        <v>44000</v>
      </c>
      <c r="G36" s="52">
        <v>44000</v>
      </c>
      <c r="H36" s="52">
        <v>44000</v>
      </c>
      <c r="I36" s="52">
        <v>41000</v>
      </c>
      <c r="J36" s="52">
        <v>44000</v>
      </c>
      <c r="K36" s="52">
        <v>43700</v>
      </c>
      <c r="L36" s="52">
        <v>41000</v>
      </c>
      <c r="M36" s="52">
        <v>39700</v>
      </c>
      <c r="N36" s="52">
        <v>43500</v>
      </c>
      <c r="O36" s="36"/>
      <c r="P36" s="36"/>
    </row>
    <row r="37" spans="1:16" ht="60.5" x14ac:dyDescent="1.2">
      <c r="A37" s="51" t="s">
        <v>22</v>
      </c>
      <c r="B37" s="52">
        <v>36000</v>
      </c>
      <c r="C37" s="52">
        <v>36000</v>
      </c>
      <c r="D37" s="52">
        <v>36000</v>
      </c>
      <c r="E37" s="52">
        <v>33000</v>
      </c>
      <c r="F37" s="52">
        <v>44000</v>
      </c>
      <c r="G37" s="52">
        <v>44000</v>
      </c>
      <c r="H37" s="52">
        <v>44000</v>
      </c>
      <c r="I37" s="52">
        <v>41000</v>
      </c>
      <c r="J37" s="52">
        <v>44000</v>
      </c>
      <c r="K37" s="52">
        <v>43700</v>
      </c>
      <c r="L37" s="52">
        <v>41000</v>
      </c>
      <c r="M37" s="52">
        <v>39700</v>
      </c>
      <c r="N37" s="52">
        <v>43500</v>
      </c>
      <c r="O37" s="13"/>
      <c r="P37" s="13"/>
    </row>
    <row r="38" spans="1:16" ht="60.5" x14ac:dyDescent="1.2">
      <c r="A38" s="51" t="s">
        <v>23</v>
      </c>
      <c r="B38" s="52">
        <v>36000</v>
      </c>
      <c r="C38" s="52">
        <v>36000</v>
      </c>
      <c r="D38" s="52">
        <v>36000</v>
      </c>
      <c r="E38" s="52">
        <v>33000</v>
      </c>
      <c r="F38" s="52">
        <v>44000</v>
      </c>
      <c r="G38" s="52">
        <v>44000</v>
      </c>
      <c r="H38" s="52">
        <v>44000</v>
      </c>
      <c r="I38" s="52">
        <v>41000</v>
      </c>
      <c r="J38" s="52">
        <v>44000</v>
      </c>
      <c r="K38" s="52">
        <v>43700</v>
      </c>
      <c r="L38" s="52">
        <v>41000</v>
      </c>
      <c r="M38" s="52">
        <v>39700</v>
      </c>
      <c r="N38" s="52">
        <v>43500</v>
      </c>
      <c r="O38" s="13"/>
      <c r="P38" s="13"/>
    </row>
    <row r="39" spans="1:16" ht="60.5" x14ac:dyDescent="1.2">
      <c r="A39" s="51" t="s">
        <v>24</v>
      </c>
      <c r="B39" s="52">
        <v>36000</v>
      </c>
      <c r="C39" s="52">
        <v>36000</v>
      </c>
      <c r="D39" s="52">
        <v>36000</v>
      </c>
      <c r="E39" s="52">
        <v>33000</v>
      </c>
      <c r="F39" s="52">
        <v>44000</v>
      </c>
      <c r="G39" s="52">
        <v>44000</v>
      </c>
      <c r="H39" s="52">
        <v>44000</v>
      </c>
      <c r="I39" s="52">
        <v>41000</v>
      </c>
      <c r="J39" s="52">
        <v>44000</v>
      </c>
      <c r="K39" s="52">
        <v>43700</v>
      </c>
      <c r="L39" s="52">
        <v>41000</v>
      </c>
      <c r="M39" s="52">
        <v>39700</v>
      </c>
      <c r="N39" s="52">
        <v>43500</v>
      </c>
      <c r="O39" s="13"/>
      <c r="P39" s="13"/>
    </row>
    <row r="40" spans="1:16" ht="60.5" x14ac:dyDescent="1.2">
      <c r="A40" s="51" t="s">
        <v>25</v>
      </c>
      <c r="B40" s="52">
        <v>36000</v>
      </c>
      <c r="C40" s="52">
        <v>36000</v>
      </c>
      <c r="D40" s="52">
        <v>36000</v>
      </c>
      <c r="E40" s="52">
        <v>33000</v>
      </c>
      <c r="F40" s="52">
        <v>44000</v>
      </c>
      <c r="G40" s="52">
        <v>44000</v>
      </c>
      <c r="H40" s="52">
        <v>44000</v>
      </c>
      <c r="I40" s="52">
        <v>41000</v>
      </c>
      <c r="J40" s="52">
        <v>44000</v>
      </c>
      <c r="K40" s="52">
        <v>43700</v>
      </c>
      <c r="L40" s="52">
        <v>41000</v>
      </c>
      <c r="M40" s="52">
        <v>39700</v>
      </c>
      <c r="N40" s="52">
        <v>43500</v>
      </c>
      <c r="O40" s="13"/>
      <c r="P40" s="13"/>
    </row>
    <row r="41" spans="1:16" ht="60.5" x14ac:dyDescent="1.2">
      <c r="A41" s="51" t="s">
        <v>26</v>
      </c>
      <c r="B41" s="52">
        <v>36000</v>
      </c>
      <c r="C41" s="52">
        <v>36000</v>
      </c>
      <c r="D41" s="52">
        <v>36000</v>
      </c>
      <c r="E41" s="52">
        <v>33000</v>
      </c>
      <c r="F41" s="52">
        <v>44000</v>
      </c>
      <c r="G41" s="52">
        <v>44000</v>
      </c>
      <c r="H41" s="52">
        <v>44000</v>
      </c>
      <c r="I41" s="52">
        <v>41000</v>
      </c>
      <c r="J41" s="52">
        <v>44000</v>
      </c>
      <c r="K41" s="52">
        <v>43700</v>
      </c>
      <c r="L41" s="52">
        <v>41000</v>
      </c>
      <c r="M41" s="52">
        <v>39700</v>
      </c>
      <c r="N41" s="52">
        <v>43500</v>
      </c>
      <c r="O41" s="13"/>
      <c r="P41" s="13"/>
    </row>
    <row r="42" spans="1:16" ht="60.5" x14ac:dyDescent="1.2">
      <c r="A42" s="51" t="s">
        <v>27</v>
      </c>
      <c r="B42" s="52">
        <v>36000</v>
      </c>
      <c r="C42" s="52">
        <v>36000</v>
      </c>
      <c r="D42" s="52">
        <v>36000</v>
      </c>
      <c r="E42" s="52">
        <v>33000</v>
      </c>
      <c r="F42" s="52">
        <v>44000</v>
      </c>
      <c r="G42" s="52">
        <v>44000</v>
      </c>
      <c r="H42" s="52">
        <v>44000</v>
      </c>
      <c r="I42" s="52">
        <v>41000</v>
      </c>
      <c r="J42" s="52">
        <v>44000</v>
      </c>
      <c r="K42" s="52">
        <v>43700</v>
      </c>
      <c r="L42" s="52">
        <v>41000</v>
      </c>
      <c r="M42" s="52">
        <v>39700</v>
      </c>
      <c r="N42" s="52">
        <v>43500</v>
      </c>
      <c r="O42" s="13"/>
      <c r="P42" s="13"/>
    </row>
    <row r="43" spans="1:16" ht="60.5" x14ac:dyDescent="1.2">
      <c r="A43" s="51" t="s">
        <v>58</v>
      </c>
      <c r="B43" s="52">
        <v>36000</v>
      </c>
      <c r="C43" s="52">
        <v>36000</v>
      </c>
      <c r="D43" s="52">
        <v>36000</v>
      </c>
      <c r="E43" s="52">
        <v>33000</v>
      </c>
      <c r="F43" s="52">
        <v>44000</v>
      </c>
      <c r="G43" s="52">
        <v>44000</v>
      </c>
      <c r="H43" s="52">
        <v>44000</v>
      </c>
      <c r="I43" s="52">
        <v>41000</v>
      </c>
      <c r="J43" s="52">
        <v>44000</v>
      </c>
      <c r="K43" s="52">
        <v>43700</v>
      </c>
      <c r="L43" s="52">
        <v>41000</v>
      </c>
      <c r="M43" s="52">
        <v>39700</v>
      </c>
      <c r="N43" s="52">
        <v>43500</v>
      </c>
      <c r="O43" s="46"/>
      <c r="P43" s="46"/>
    </row>
    <row r="44" spans="1:16" ht="60.5" x14ac:dyDescent="1.2">
      <c r="A44" s="51" t="s">
        <v>51</v>
      </c>
      <c r="B44" s="52">
        <v>36000</v>
      </c>
      <c r="C44" s="52">
        <v>36000</v>
      </c>
      <c r="D44" s="52">
        <v>36000</v>
      </c>
      <c r="E44" s="52">
        <v>33000</v>
      </c>
      <c r="F44" s="52">
        <v>44000</v>
      </c>
      <c r="G44" s="52">
        <v>44000</v>
      </c>
      <c r="H44" s="52">
        <v>44000</v>
      </c>
      <c r="I44" s="52">
        <v>41000</v>
      </c>
      <c r="J44" s="52">
        <v>44000</v>
      </c>
      <c r="K44" s="52">
        <v>43700</v>
      </c>
      <c r="L44" s="52">
        <v>41000</v>
      </c>
      <c r="M44" s="52">
        <v>39700</v>
      </c>
      <c r="N44" s="52">
        <v>43500</v>
      </c>
      <c r="O44" s="19"/>
      <c r="P44" s="19"/>
    </row>
    <row r="45" spans="1:16" ht="60.5" x14ac:dyDescent="1.2">
      <c r="A45" s="51" t="s">
        <v>28</v>
      </c>
      <c r="B45" s="52">
        <v>36000</v>
      </c>
      <c r="C45" s="52">
        <v>36000</v>
      </c>
      <c r="D45" s="52">
        <v>36000</v>
      </c>
      <c r="E45" s="52">
        <v>33000</v>
      </c>
      <c r="F45" s="52">
        <v>44000</v>
      </c>
      <c r="G45" s="52">
        <v>44000</v>
      </c>
      <c r="H45" s="52">
        <v>44000</v>
      </c>
      <c r="I45" s="52">
        <v>41000</v>
      </c>
      <c r="J45" s="52">
        <v>44000</v>
      </c>
      <c r="K45" s="52">
        <v>43700</v>
      </c>
      <c r="L45" s="52">
        <v>41000</v>
      </c>
      <c r="M45" s="52">
        <v>39700</v>
      </c>
      <c r="N45" s="52">
        <v>43500</v>
      </c>
      <c r="O45" s="13"/>
      <c r="P45" s="13"/>
    </row>
    <row r="46" spans="1:16" ht="60.5" x14ac:dyDescent="1.2">
      <c r="A46" s="51" t="s">
        <v>59</v>
      </c>
      <c r="B46" s="52">
        <v>36000</v>
      </c>
      <c r="C46" s="52">
        <v>36000</v>
      </c>
      <c r="D46" s="52">
        <v>36000</v>
      </c>
      <c r="E46" s="52">
        <v>33000</v>
      </c>
      <c r="F46" s="52">
        <v>44000</v>
      </c>
      <c r="G46" s="52">
        <v>44000</v>
      </c>
      <c r="H46" s="52">
        <v>44000</v>
      </c>
      <c r="I46" s="52">
        <v>41000</v>
      </c>
      <c r="J46" s="52">
        <v>44000</v>
      </c>
      <c r="K46" s="52">
        <v>43700</v>
      </c>
      <c r="L46" s="52">
        <v>41000</v>
      </c>
      <c r="M46" s="52">
        <v>39700</v>
      </c>
      <c r="N46" s="52">
        <v>43500</v>
      </c>
      <c r="O46" s="19"/>
      <c r="P46" s="19"/>
    </row>
    <row r="47" spans="1:16" ht="60.5" x14ac:dyDescent="1.2">
      <c r="A47" s="51" t="s">
        <v>29</v>
      </c>
      <c r="B47" s="52">
        <v>36000</v>
      </c>
      <c r="C47" s="52">
        <v>36000</v>
      </c>
      <c r="D47" s="52">
        <v>36000</v>
      </c>
      <c r="E47" s="52">
        <v>33000</v>
      </c>
      <c r="F47" s="52">
        <v>44000</v>
      </c>
      <c r="G47" s="52">
        <v>44000</v>
      </c>
      <c r="H47" s="52">
        <v>44000</v>
      </c>
      <c r="I47" s="52">
        <v>41000</v>
      </c>
      <c r="J47" s="52">
        <v>44000</v>
      </c>
      <c r="K47" s="52">
        <v>43700</v>
      </c>
      <c r="L47" s="52">
        <v>41000</v>
      </c>
      <c r="M47" s="52">
        <v>39700</v>
      </c>
      <c r="N47" s="52">
        <v>43500</v>
      </c>
      <c r="O47" s="13"/>
      <c r="P47" s="13"/>
    </row>
    <row r="48" spans="1:16" ht="60.5" x14ac:dyDescent="1.2">
      <c r="A48" s="51" t="s">
        <v>30</v>
      </c>
      <c r="B48" s="52">
        <v>36000</v>
      </c>
      <c r="C48" s="52">
        <v>36000</v>
      </c>
      <c r="D48" s="52">
        <v>36000</v>
      </c>
      <c r="E48" s="52">
        <v>33000</v>
      </c>
      <c r="F48" s="52">
        <v>44000</v>
      </c>
      <c r="G48" s="52">
        <v>44000</v>
      </c>
      <c r="H48" s="52">
        <v>44000</v>
      </c>
      <c r="I48" s="52">
        <v>41000</v>
      </c>
      <c r="J48" s="52">
        <v>44000</v>
      </c>
      <c r="K48" s="52">
        <v>43700</v>
      </c>
      <c r="L48" s="52">
        <v>41000</v>
      </c>
      <c r="M48" s="52">
        <v>39700</v>
      </c>
      <c r="N48" s="52">
        <v>43500</v>
      </c>
      <c r="O48" s="13"/>
      <c r="P48" s="13"/>
    </row>
    <row r="49" spans="1:16" ht="60.5" x14ac:dyDescent="1.2">
      <c r="A49" s="51" t="s">
        <v>31</v>
      </c>
      <c r="B49" s="52">
        <v>36000</v>
      </c>
      <c r="C49" s="52">
        <v>36000</v>
      </c>
      <c r="D49" s="52">
        <v>36000</v>
      </c>
      <c r="E49" s="52">
        <v>33000</v>
      </c>
      <c r="F49" s="52">
        <v>44000</v>
      </c>
      <c r="G49" s="52">
        <v>44000</v>
      </c>
      <c r="H49" s="52">
        <v>44000</v>
      </c>
      <c r="I49" s="52">
        <v>41000</v>
      </c>
      <c r="J49" s="52">
        <v>44000</v>
      </c>
      <c r="K49" s="52">
        <v>43700</v>
      </c>
      <c r="L49" s="52">
        <v>41000</v>
      </c>
      <c r="M49" s="52">
        <v>39700</v>
      </c>
      <c r="N49" s="52">
        <v>43500</v>
      </c>
      <c r="O49" s="13"/>
      <c r="P49" s="13"/>
    </row>
    <row r="50" spans="1:16" ht="60.5" x14ac:dyDescent="1.2">
      <c r="A50" s="51" t="s">
        <v>32</v>
      </c>
      <c r="B50" s="52">
        <v>36000</v>
      </c>
      <c r="C50" s="52">
        <v>36000</v>
      </c>
      <c r="D50" s="52">
        <v>36000</v>
      </c>
      <c r="E50" s="52">
        <v>33000</v>
      </c>
      <c r="F50" s="52">
        <v>44000</v>
      </c>
      <c r="G50" s="52">
        <v>44000</v>
      </c>
      <c r="H50" s="52">
        <v>44000</v>
      </c>
      <c r="I50" s="52">
        <v>41000</v>
      </c>
      <c r="J50" s="52">
        <v>44000</v>
      </c>
      <c r="K50" s="52">
        <v>43700</v>
      </c>
      <c r="L50" s="52">
        <v>41000</v>
      </c>
      <c r="M50" s="52">
        <v>39700</v>
      </c>
      <c r="N50" s="52">
        <v>43500</v>
      </c>
      <c r="O50" s="13"/>
      <c r="P50" s="13"/>
    </row>
    <row r="51" spans="1:16" ht="60.5" x14ac:dyDescent="1.2">
      <c r="A51" s="51" t="s">
        <v>33</v>
      </c>
      <c r="B51" s="52">
        <v>36000</v>
      </c>
      <c r="C51" s="52">
        <v>36000</v>
      </c>
      <c r="D51" s="52">
        <v>36000</v>
      </c>
      <c r="E51" s="52">
        <v>33000</v>
      </c>
      <c r="F51" s="52">
        <v>44000</v>
      </c>
      <c r="G51" s="52">
        <v>44000</v>
      </c>
      <c r="H51" s="52">
        <v>44000</v>
      </c>
      <c r="I51" s="52">
        <v>41000</v>
      </c>
      <c r="J51" s="52">
        <v>44000</v>
      </c>
      <c r="K51" s="52">
        <v>43700</v>
      </c>
      <c r="L51" s="52">
        <v>41000</v>
      </c>
      <c r="M51" s="52">
        <v>39700</v>
      </c>
      <c r="N51" s="52">
        <v>43500</v>
      </c>
      <c r="O51" s="13"/>
      <c r="P51" s="13"/>
    </row>
    <row r="52" spans="1:16" ht="60.5" x14ac:dyDescent="1.2">
      <c r="A52" s="51" t="s">
        <v>60</v>
      </c>
      <c r="B52" s="52">
        <v>36000</v>
      </c>
      <c r="C52" s="52">
        <v>36000</v>
      </c>
      <c r="D52" s="52">
        <v>36000</v>
      </c>
      <c r="E52" s="52">
        <v>33000</v>
      </c>
      <c r="F52" s="52">
        <v>44000</v>
      </c>
      <c r="G52" s="52">
        <v>44000</v>
      </c>
      <c r="H52" s="52">
        <v>44000</v>
      </c>
      <c r="I52" s="52">
        <v>41000</v>
      </c>
      <c r="J52" s="52">
        <v>44000</v>
      </c>
      <c r="K52" s="52">
        <v>43700</v>
      </c>
      <c r="L52" s="52">
        <v>41000</v>
      </c>
      <c r="M52" s="52">
        <v>39700</v>
      </c>
      <c r="N52" s="52">
        <v>43500</v>
      </c>
      <c r="O52" s="46"/>
      <c r="P52" s="46"/>
    </row>
    <row r="53" spans="1:16" ht="60.5" x14ac:dyDescent="1.2">
      <c r="A53" s="51" t="s">
        <v>34</v>
      </c>
      <c r="B53" s="52">
        <v>36000</v>
      </c>
      <c r="C53" s="52">
        <v>36000</v>
      </c>
      <c r="D53" s="52">
        <v>36000</v>
      </c>
      <c r="E53" s="52">
        <v>33000</v>
      </c>
      <c r="F53" s="52">
        <v>44000</v>
      </c>
      <c r="G53" s="52">
        <v>44000</v>
      </c>
      <c r="H53" s="52">
        <v>44000</v>
      </c>
      <c r="I53" s="52">
        <v>41000</v>
      </c>
      <c r="J53" s="52">
        <v>48000</v>
      </c>
      <c r="K53" s="52">
        <v>43700</v>
      </c>
      <c r="L53" s="52">
        <v>41000</v>
      </c>
      <c r="M53" s="52">
        <v>39700</v>
      </c>
      <c r="N53" s="52">
        <v>43500</v>
      </c>
      <c r="O53" s="47"/>
      <c r="P53" s="47"/>
    </row>
    <row r="54" spans="1:16" ht="60.5" x14ac:dyDescent="1.2">
      <c r="A54" s="51" t="s">
        <v>35</v>
      </c>
      <c r="B54" s="52">
        <v>36000</v>
      </c>
      <c r="C54" s="52">
        <v>36000</v>
      </c>
      <c r="D54" s="52">
        <v>36000</v>
      </c>
      <c r="E54" s="52">
        <v>33000</v>
      </c>
      <c r="F54" s="52">
        <v>44000</v>
      </c>
      <c r="G54" s="52">
        <v>44000</v>
      </c>
      <c r="H54" s="52">
        <v>44000</v>
      </c>
      <c r="I54" s="52">
        <v>41000</v>
      </c>
      <c r="J54" s="52">
        <v>44000</v>
      </c>
      <c r="K54" s="52">
        <v>43700</v>
      </c>
      <c r="L54" s="52">
        <v>41000</v>
      </c>
      <c r="M54" s="52">
        <v>39700</v>
      </c>
      <c r="N54" s="52">
        <v>43500</v>
      </c>
      <c r="O54" s="13"/>
      <c r="P54" s="13"/>
    </row>
    <row r="55" spans="1:16" ht="60.5" x14ac:dyDescent="1.2">
      <c r="A55" s="51" t="s">
        <v>36</v>
      </c>
      <c r="B55" s="52">
        <v>36000</v>
      </c>
      <c r="C55" s="52">
        <v>36000</v>
      </c>
      <c r="D55" s="52">
        <v>36000</v>
      </c>
      <c r="E55" s="52">
        <v>33000</v>
      </c>
      <c r="F55" s="52">
        <v>44000</v>
      </c>
      <c r="G55" s="52">
        <v>44000</v>
      </c>
      <c r="H55" s="52">
        <v>44000</v>
      </c>
      <c r="I55" s="52">
        <v>41000</v>
      </c>
      <c r="J55" s="52">
        <v>44000</v>
      </c>
      <c r="K55" s="52">
        <v>43700</v>
      </c>
      <c r="L55" s="52">
        <v>39000</v>
      </c>
      <c r="M55" s="52">
        <v>38000</v>
      </c>
      <c r="N55" s="52">
        <v>43500</v>
      </c>
      <c r="O55" s="13"/>
      <c r="P55" s="13"/>
    </row>
    <row r="56" spans="1:16" ht="60.5" x14ac:dyDescent="1.2">
      <c r="A56" s="53" t="s">
        <v>37</v>
      </c>
      <c r="B56" s="52">
        <v>36000</v>
      </c>
      <c r="C56" s="52">
        <v>36000</v>
      </c>
      <c r="D56" s="52">
        <v>36000</v>
      </c>
      <c r="E56" s="52">
        <v>33000</v>
      </c>
      <c r="F56" s="52">
        <v>44000</v>
      </c>
      <c r="G56" s="52">
        <v>44000</v>
      </c>
      <c r="H56" s="52">
        <v>44000</v>
      </c>
      <c r="I56" s="52">
        <v>41000</v>
      </c>
      <c r="J56" s="54">
        <v>44000</v>
      </c>
      <c r="K56" s="52">
        <v>43700</v>
      </c>
      <c r="L56" s="52">
        <v>41000</v>
      </c>
      <c r="M56" s="52">
        <v>39700</v>
      </c>
      <c r="N56" s="52">
        <v>43500</v>
      </c>
      <c r="O56" s="13"/>
      <c r="P56" s="13"/>
    </row>
  </sheetData>
  <mergeCells count="4">
    <mergeCell ref="A1:J1"/>
    <mergeCell ref="B7:E7"/>
    <mergeCell ref="F7:I7"/>
    <mergeCell ref="J7:N7"/>
  </mergeCells>
  <pageMargins left="0.7" right="0.7" top="0.75" bottom="0.25" header="0.3" footer="0.3"/>
  <pageSetup paperSize="9" scale="11" fitToHeight="2" orientation="portrait" r:id="rId1"/>
  <headerFooter>
    <oddFooter>&amp;L&amp;1#&amp;"Calibri"&amp;10&amp;K000000Classification: Public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S56"/>
  <sheetViews>
    <sheetView tabSelected="1" zoomScale="20" zoomScaleNormal="20" zoomScaleSheetLayoutView="20" workbookViewId="0">
      <pane ySplit="7" topLeftCell="A8" activePane="bottomLeft" state="frozen"/>
      <selection pane="bottomLeft" activeCell="A8" sqref="A8"/>
    </sheetView>
  </sheetViews>
  <sheetFormatPr defaultColWidth="8.84375" defaultRowHeight="60" x14ac:dyDescent="1.1499999999999999"/>
  <cols>
    <col min="1" max="1" width="76.3046875" style="1" customWidth="1"/>
    <col min="2" max="2" width="41" style="1" customWidth="1"/>
    <col min="3" max="3" width="38.4609375" style="1" customWidth="1"/>
    <col min="4" max="4" width="45.69140625" style="1" bestFit="1" customWidth="1"/>
    <col min="5" max="5" width="44" style="1" customWidth="1"/>
    <col min="6" max="6" width="38.07421875" style="1" customWidth="1"/>
    <col min="7" max="7" width="32.84375" style="1" customWidth="1"/>
    <col min="8" max="8" width="35.69140625" style="1" customWidth="1"/>
    <col min="9" max="9" width="41.69140625" style="1" customWidth="1"/>
    <col min="10" max="10" width="41.07421875" style="1" customWidth="1"/>
    <col min="11" max="11" width="35.53515625" style="1" customWidth="1"/>
    <col min="12" max="12" width="44.69140625" style="1" customWidth="1"/>
    <col min="13" max="13" width="39.84375" style="1" customWidth="1"/>
    <col min="14" max="14" width="49.3046875" style="1" customWidth="1"/>
    <col min="15" max="15" width="1.69140625" style="1" hidden="1" customWidth="1"/>
    <col min="16" max="16" width="0.53515625" style="1" customWidth="1"/>
    <col min="17" max="19" width="8.84375" style="1" hidden="1" customWidth="1"/>
    <col min="20" max="16384" width="8.84375" style="1"/>
  </cols>
  <sheetData>
    <row r="1" spans="1:71" ht="60.5" x14ac:dyDescent="1.2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7"/>
    </row>
    <row r="2" spans="1:71" ht="60.5" x14ac:dyDescent="1.2">
      <c r="A2" s="2" t="s">
        <v>75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</row>
    <row r="3" spans="1:71" ht="60.5" x14ac:dyDescent="1.2">
      <c r="A3" s="4" t="s">
        <v>56</v>
      </c>
      <c r="B3" s="4"/>
      <c r="C3" s="5"/>
      <c r="D3" s="5"/>
      <c r="E3" s="5"/>
      <c r="F3" s="5"/>
      <c r="G3" s="5"/>
      <c r="H3" s="5"/>
      <c r="I3" s="5"/>
      <c r="J3" s="6"/>
      <c r="K3" s="6"/>
      <c r="L3" s="6"/>
      <c r="M3" s="6"/>
      <c r="N3" s="6"/>
      <c r="O3" s="6"/>
      <c r="P3" s="3"/>
      <c r="Q3" s="3"/>
      <c r="R3" s="38"/>
      <c r="S3" s="38"/>
      <c r="T3" s="38"/>
      <c r="U3" s="38"/>
    </row>
    <row r="4" spans="1:71" ht="65.5" x14ac:dyDescent="1.3">
      <c r="A4" s="4" t="s">
        <v>61</v>
      </c>
      <c r="B4" s="20"/>
      <c r="C4" s="21"/>
      <c r="D4" s="21"/>
      <c r="E4" s="21"/>
      <c r="F4" s="21"/>
      <c r="G4" s="21"/>
      <c r="H4" s="21"/>
      <c r="I4" s="21"/>
      <c r="J4" s="22"/>
      <c r="K4" s="22"/>
      <c r="L4" s="22"/>
      <c r="M4" s="22"/>
      <c r="N4" s="22"/>
      <c r="O4" s="22"/>
      <c r="P4" s="23"/>
      <c r="Q4" s="23"/>
      <c r="R4" s="39"/>
      <c r="S4" s="39"/>
      <c r="T4" s="39"/>
      <c r="U4" s="39"/>
      <c r="V4" s="24"/>
      <c r="W4" s="24"/>
      <c r="X4" s="24"/>
      <c r="Y4" s="24"/>
      <c r="Z4" s="24"/>
      <c r="AA4" s="24"/>
      <c r="AB4" s="24"/>
      <c r="AC4" s="24"/>
      <c r="AD4" s="24"/>
    </row>
    <row r="5" spans="1:71" ht="66" thickBot="1" x14ac:dyDescent="1.35">
      <c r="A5" s="4" t="s">
        <v>62</v>
      </c>
      <c r="B5" s="20"/>
      <c r="C5" s="21"/>
      <c r="D5" s="21"/>
      <c r="E5" s="21"/>
      <c r="F5" s="21"/>
      <c r="G5" s="21"/>
      <c r="H5" s="21"/>
      <c r="I5" s="21"/>
      <c r="J5" s="22"/>
      <c r="K5" s="22"/>
      <c r="L5" s="22"/>
      <c r="M5" s="22"/>
      <c r="N5" s="6"/>
      <c r="O5" s="6"/>
      <c r="P5" s="3"/>
      <c r="Q5" s="3"/>
      <c r="R5" s="3"/>
      <c r="S5" s="3"/>
      <c r="T5" s="38"/>
      <c r="U5" s="38"/>
      <c r="V5" s="24"/>
      <c r="W5" s="24"/>
      <c r="X5" s="24"/>
      <c r="Y5" s="24"/>
      <c r="Z5" s="24"/>
      <c r="AA5" s="24"/>
      <c r="AB5" s="24"/>
      <c r="AC5" s="24"/>
      <c r="AD5" s="24"/>
    </row>
    <row r="6" spans="1:71" x14ac:dyDescent="1.1499999999999999">
      <c r="A6" s="7" t="s">
        <v>64</v>
      </c>
      <c r="B6" s="8"/>
      <c r="C6" s="8"/>
      <c r="D6" s="9" t="s">
        <v>43</v>
      </c>
      <c r="E6" s="10"/>
    </row>
    <row r="7" spans="1:71" ht="123.75" customHeight="1" x14ac:dyDescent="1.2">
      <c r="A7" s="11"/>
      <c r="B7" s="58" t="s">
        <v>73</v>
      </c>
      <c r="C7" s="58"/>
      <c r="D7" s="58"/>
      <c r="E7" s="58"/>
      <c r="F7" s="59" t="s">
        <v>71</v>
      </c>
      <c r="G7" s="60"/>
      <c r="H7" s="60"/>
      <c r="I7" s="61"/>
      <c r="J7" s="59" t="s">
        <v>72</v>
      </c>
      <c r="K7" s="60"/>
      <c r="L7" s="60"/>
      <c r="M7" s="60"/>
      <c r="N7" s="61"/>
      <c r="O7" s="42"/>
      <c r="P7" s="4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1:71" ht="244.5" customHeight="1" x14ac:dyDescent="1.2">
      <c r="A8" s="40" t="s">
        <v>42</v>
      </c>
      <c r="B8" s="40" t="s">
        <v>38</v>
      </c>
      <c r="C8" s="40" t="s">
        <v>40</v>
      </c>
      <c r="D8" s="40" t="s">
        <v>39</v>
      </c>
      <c r="E8" s="40" t="s">
        <v>41</v>
      </c>
      <c r="F8" s="49" t="s">
        <v>67</v>
      </c>
      <c r="G8" s="49" t="s">
        <v>69</v>
      </c>
      <c r="H8" s="49" t="s">
        <v>68</v>
      </c>
      <c r="I8" s="49" t="s">
        <v>70</v>
      </c>
      <c r="J8" s="40" t="s">
        <v>45</v>
      </c>
      <c r="K8" s="40" t="s">
        <v>46</v>
      </c>
      <c r="L8" s="40" t="s">
        <v>47</v>
      </c>
      <c r="M8" s="41" t="s">
        <v>49</v>
      </c>
      <c r="N8" s="40" t="s">
        <v>48</v>
      </c>
      <c r="O8" s="44" t="s">
        <v>65</v>
      </c>
      <c r="P8" s="45" t="s">
        <v>66</v>
      </c>
    </row>
    <row r="9" spans="1:71" ht="60.5" x14ac:dyDescent="1.2">
      <c r="A9" s="51" t="s">
        <v>0</v>
      </c>
      <c r="B9" s="52">
        <f>ROUNDDOWN('WEIGHT LIMITATIONS PER STATE LB'!B9*0.453592,-2)</f>
        <v>16300</v>
      </c>
      <c r="C9" s="52">
        <f>ROUNDDOWN('WEIGHT LIMITATIONS PER STATE LB'!C9*0.453592,-2)</f>
        <v>16300</v>
      </c>
      <c r="D9" s="52">
        <f>ROUNDDOWN('WEIGHT LIMITATIONS PER STATE LB'!D9*0.453592,-2)</f>
        <v>16300</v>
      </c>
      <c r="E9" s="52">
        <f>ROUNDDOWN('WEIGHT LIMITATIONS PER STATE LB'!E9*0.453592,-2)</f>
        <v>14900</v>
      </c>
      <c r="F9" s="52">
        <f>ROUNDDOWN('WEIGHT LIMITATIONS PER STATE LB'!F9*0.453592,-2)</f>
        <v>19900</v>
      </c>
      <c r="G9" s="52">
        <f>ROUNDDOWN('WEIGHT LIMITATIONS PER STATE LB'!G9*0.453592,-2)</f>
        <v>19900</v>
      </c>
      <c r="H9" s="52">
        <f>ROUNDDOWN('WEIGHT LIMITATIONS PER STATE LB'!H9*0.453592,-2)</f>
        <v>19900</v>
      </c>
      <c r="I9" s="52">
        <f>ROUNDDOWN('WEIGHT LIMITATIONS PER STATE LB'!I9*0.453592,-2)</f>
        <v>18500</v>
      </c>
      <c r="J9" s="52">
        <f>ROUNDDOWN('WEIGHT LIMITATIONS PER STATE LB'!J9*0.453592,-2)</f>
        <v>19900</v>
      </c>
      <c r="K9" s="52">
        <f>ROUNDDOWN('WEIGHT LIMITATIONS PER STATE LB'!K9*0.453592,-2)</f>
        <v>19800</v>
      </c>
      <c r="L9" s="52">
        <f>ROUNDDOWN('WEIGHT LIMITATIONS PER STATE LB'!L9*0.453592,-2)</f>
        <v>18500</v>
      </c>
      <c r="M9" s="52">
        <f>ROUNDDOWN('WEIGHT LIMITATIONS PER STATE LB'!M9*0.453592,-2)</f>
        <v>18000</v>
      </c>
      <c r="N9" s="52">
        <f>ROUNDDOWN('WEIGHT LIMITATIONS PER STATE LB'!N9*0.453592,-2)</f>
        <v>19700</v>
      </c>
      <c r="O9" s="26"/>
      <c r="P9" s="27"/>
    </row>
    <row r="10" spans="1:71" ht="60.5" x14ac:dyDescent="1.2">
      <c r="A10" s="51" t="s">
        <v>1</v>
      </c>
      <c r="B10" s="52">
        <f>ROUNDDOWN('WEIGHT LIMITATIONS PER STATE LB'!B10*0.453592,-2)</f>
        <v>16300</v>
      </c>
      <c r="C10" s="52">
        <f>ROUNDDOWN('WEIGHT LIMITATIONS PER STATE LB'!C10*0.453592,-2)</f>
        <v>16300</v>
      </c>
      <c r="D10" s="52">
        <f>ROUNDDOWN('WEIGHT LIMITATIONS PER STATE LB'!D10*0.453592,-2)</f>
        <v>16300</v>
      </c>
      <c r="E10" s="52">
        <f>ROUNDDOWN('WEIGHT LIMITATIONS PER STATE LB'!E10*0.453592,-2)</f>
        <v>14900</v>
      </c>
      <c r="F10" s="52">
        <f>ROUNDDOWN('WEIGHT LIMITATIONS PER STATE LB'!F10*0.453592,-2)</f>
        <v>19900</v>
      </c>
      <c r="G10" s="52">
        <f>ROUNDDOWN('WEIGHT LIMITATIONS PER STATE LB'!G10*0.453592,-2)</f>
        <v>19900</v>
      </c>
      <c r="H10" s="52">
        <f>ROUNDDOWN('WEIGHT LIMITATIONS PER STATE LB'!H10*0.453592,-2)</f>
        <v>19900</v>
      </c>
      <c r="I10" s="52">
        <f>ROUNDDOWN('WEIGHT LIMITATIONS PER STATE LB'!I10*0.453592,-2)</f>
        <v>18500</v>
      </c>
      <c r="J10" s="52">
        <f>ROUNDDOWN('WEIGHT LIMITATIONS PER STATE LB'!J10*0.453592,-2)</f>
        <v>19900</v>
      </c>
      <c r="K10" s="52">
        <f>ROUNDDOWN('WEIGHT LIMITATIONS PER STATE LB'!K10*0.453592,-2)</f>
        <v>19800</v>
      </c>
      <c r="L10" s="52">
        <f>ROUNDDOWN('WEIGHT LIMITATIONS PER STATE LB'!L10*0.453592,-2)</f>
        <v>18500</v>
      </c>
      <c r="M10" s="52">
        <f>ROUNDDOWN('WEIGHT LIMITATIONS PER STATE LB'!M10*0.453592,-2)</f>
        <v>18000</v>
      </c>
      <c r="N10" s="52">
        <f>ROUNDDOWN('WEIGHT LIMITATIONS PER STATE LB'!N10*0.453592,-2)</f>
        <v>19700</v>
      </c>
      <c r="O10" s="28"/>
      <c r="P10" s="29"/>
    </row>
    <row r="11" spans="1:71" ht="60.5" x14ac:dyDescent="1.2">
      <c r="A11" s="51" t="s">
        <v>2</v>
      </c>
      <c r="B11" s="52">
        <f>ROUNDDOWN('WEIGHT LIMITATIONS PER STATE LB'!B11*0.453592,-2)</f>
        <v>16300</v>
      </c>
      <c r="C11" s="52">
        <f>ROUNDDOWN('WEIGHT LIMITATIONS PER STATE LB'!C11*0.453592,-2)</f>
        <v>16300</v>
      </c>
      <c r="D11" s="52">
        <f>ROUNDDOWN('WEIGHT LIMITATIONS PER STATE LB'!D11*0.453592,-2)</f>
        <v>16300</v>
      </c>
      <c r="E11" s="52">
        <f>ROUNDDOWN('WEIGHT LIMITATIONS PER STATE LB'!E11*0.453592,-2)</f>
        <v>14900</v>
      </c>
      <c r="F11" s="52">
        <f>ROUNDDOWN('WEIGHT LIMITATIONS PER STATE LB'!F11*0.453592,-2)</f>
        <v>19900</v>
      </c>
      <c r="G11" s="52">
        <f>ROUNDDOWN('WEIGHT LIMITATIONS PER STATE LB'!G11*0.453592,-2)</f>
        <v>19900</v>
      </c>
      <c r="H11" s="52">
        <f>ROUNDDOWN('WEIGHT LIMITATIONS PER STATE LB'!H11*0.453592,-2)</f>
        <v>19900</v>
      </c>
      <c r="I11" s="52">
        <f>ROUNDDOWN('WEIGHT LIMITATIONS PER STATE LB'!I11*0.453592,-2)</f>
        <v>18500</v>
      </c>
      <c r="J11" s="52">
        <f>ROUNDDOWN('WEIGHT LIMITATIONS PER STATE LB'!J11*0.453592,-2)</f>
        <v>19900</v>
      </c>
      <c r="K11" s="52">
        <f>ROUNDDOWN('WEIGHT LIMITATIONS PER STATE LB'!K11*0.453592,-2)</f>
        <v>19800</v>
      </c>
      <c r="L11" s="52">
        <f>ROUNDDOWN('WEIGHT LIMITATIONS PER STATE LB'!L11*0.453592,-2)</f>
        <v>18500</v>
      </c>
      <c r="M11" s="52">
        <f>ROUNDDOWN('WEIGHT LIMITATIONS PER STATE LB'!M11*0.453592,-2)</f>
        <v>18000</v>
      </c>
      <c r="N11" s="52">
        <f>ROUNDDOWN('WEIGHT LIMITATIONS PER STATE LB'!N11*0.453592,-2)</f>
        <v>19700</v>
      </c>
      <c r="O11" s="28"/>
      <c r="P11" s="29"/>
    </row>
    <row r="12" spans="1:71" ht="60.5" x14ac:dyDescent="1.2">
      <c r="A12" s="51" t="s">
        <v>3</v>
      </c>
      <c r="B12" s="52">
        <f>ROUNDDOWN('WEIGHT LIMITATIONS PER STATE LB'!B12*0.453592,-2)</f>
        <v>16300</v>
      </c>
      <c r="C12" s="52">
        <f>ROUNDDOWN('WEIGHT LIMITATIONS PER STATE LB'!C12*0.453592,-2)</f>
        <v>16300</v>
      </c>
      <c r="D12" s="52">
        <f>ROUNDDOWN('WEIGHT LIMITATIONS PER STATE LB'!D12*0.453592,-2)</f>
        <v>16300</v>
      </c>
      <c r="E12" s="52">
        <f>ROUNDDOWN('WEIGHT LIMITATIONS PER STATE LB'!E12*0.453592,-2)</f>
        <v>14900</v>
      </c>
      <c r="F12" s="52">
        <f>ROUNDDOWN('WEIGHT LIMITATIONS PER STATE LB'!F12*0.453592,-2)</f>
        <v>19900</v>
      </c>
      <c r="G12" s="52">
        <f>ROUNDDOWN('WEIGHT LIMITATIONS PER STATE LB'!G12*0.453592,-2)</f>
        <v>19900</v>
      </c>
      <c r="H12" s="52">
        <f>ROUNDDOWN('WEIGHT LIMITATIONS PER STATE LB'!H12*0.453592,-2)</f>
        <v>19900</v>
      </c>
      <c r="I12" s="52">
        <f>ROUNDDOWN('WEIGHT LIMITATIONS PER STATE LB'!I12*0.453592,-2)</f>
        <v>18500</v>
      </c>
      <c r="J12" s="52">
        <f>ROUNDDOWN('WEIGHT LIMITATIONS PER STATE LB'!J12*0.453592,-2)</f>
        <v>19900</v>
      </c>
      <c r="K12" s="52">
        <f>ROUNDDOWN('WEIGHT LIMITATIONS PER STATE LB'!K12*0.453592,-2)</f>
        <v>19800</v>
      </c>
      <c r="L12" s="52">
        <f>ROUNDDOWN('WEIGHT LIMITATIONS PER STATE LB'!L12*0.453592,-2)</f>
        <v>17600</v>
      </c>
      <c r="M12" s="52">
        <f>ROUNDDOWN('WEIGHT LIMITATIONS PER STATE LB'!M12*0.453592,-2)</f>
        <v>17200</v>
      </c>
      <c r="N12" s="52">
        <f>ROUNDDOWN('WEIGHT LIMITATIONS PER STATE LB'!N12*0.453592,-2)</f>
        <v>19700</v>
      </c>
      <c r="O12" s="28"/>
      <c r="P12" s="29"/>
    </row>
    <row r="13" spans="1:71" ht="60.5" x14ac:dyDescent="1.2">
      <c r="A13" s="51" t="s">
        <v>4</v>
      </c>
      <c r="B13" s="52">
        <f>ROUNDDOWN('WEIGHT LIMITATIONS PER STATE LB'!B13*0.453592,-2)</f>
        <v>16300</v>
      </c>
      <c r="C13" s="52">
        <f>ROUNDDOWN('WEIGHT LIMITATIONS PER STATE LB'!C13*0.453592,-2)</f>
        <v>16300</v>
      </c>
      <c r="D13" s="52">
        <f>ROUNDDOWN('WEIGHT LIMITATIONS PER STATE LB'!D13*0.453592,-2)</f>
        <v>16300</v>
      </c>
      <c r="E13" s="52">
        <f>ROUNDDOWN('WEIGHT LIMITATIONS PER STATE LB'!E13*0.453592,-2)</f>
        <v>14900</v>
      </c>
      <c r="F13" s="52">
        <f>ROUNDDOWN('WEIGHT LIMITATIONS PER STATE LB'!F13*0.453592,-2)</f>
        <v>19900</v>
      </c>
      <c r="G13" s="52">
        <f>ROUNDDOWN('WEIGHT LIMITATIONS PER STATE LB'!G13*0.453592,-2)</f>
        <v>19900</v>
      </c>
      <c r="H13" s="52">
        <f>ROUNDDOWN('WEIGHT LIMITATIONS PER STATE LB'!H13*0.453592,-2)</f>
        <v>19900</v>
      </c>
      <c r="I13" s="52">
        <f>ROUNDDOWN('WEIGHT LIMITATIONS PER STATE LB'!I13*0.453592,-2)</f>
        <v>18500</v>
      </c>
      <c r="J13" s="52">
        <f>ROUNDDOWN('WEIGHT LIMITATIONS PER STATE LB'!J13*0.453592,-2)</f>
        <v>19900</v>
      </c>
      <c r="K13" s="52">
        <f>ROUNDDOWN('WEIGHT LIMITATIONS PER STATE LB'!K13*0.453592,-2)</f>
        <v>19800</v>
      </c>
      <c r="L13" s="52">
        <f>ROUNDDOWN('WEIGHT LIMITATIONS PER STATE LB'!L13*0.453592,-2)</f>
        <v>18500</v>
      </c>
      <c r="M13" s="52">
        <f>ROUNDDOWN('WEIGHT LIMITATIONS PER STATE LB'!M13*0.453592,-2)</f>
        <v>18000</v>
      </c>
      <c r="N13" s="52">
        <f>ROUNDDOWN('WEIGHT LIMITATIONS PER STATE LB'!N13*0.453592,-2)</f>
        <v>19700</v>
      </c>
      <c r="O13" s="28"/>
      <c r="P13" s="29"/>
    </row>
    <row r="14" spans="1:71" ht="60.5" x14ac:dyDescent="1.2">
      <c r="A14" s="51" t="s">
        <v>5</v>
      </c>
      <c r="B14" s="52">
        <f>ROUNDDOWN('WEIGHT LIMITATIONS PER STATE LB'!B14*0.453592,-2)</f>
        <v>16300</v>
      </c>
      <c r="C14" s="52">
        <f>ROUNDDOWN('WEIGHT LIMITATIONS PER STATE LB'!C14*0.453592,-2)</f>
        <v>16300</v>
      </c>
      <c r="D14" s="52">
        <f>ROUNDDOWN('WEIGHT LIMITATIONS PER STATE LB'!D14*0.453592,-2)</f>
        <v>16300</v>
      </c>
      <c r="E14" s="52">
        <f>ROUNDDOWN('WEIGHT LIMITATIONS PER STATE LB'!E14*0.453592,-2)</f>
        <v>14900</v>
      </c>
      <c r="F14" s="52">
        <f>ROUNDDOWN('WEIGHT LIMITATIONS PER STATE LB'!F14*0.453592,-2)</f>
        <v>19900</v>
      </c>
      <c r="G14" s="52">
        <f>ROUNDDOWN('WEIGHT LIMITATIONS PER STATE LB'!G14*0.453592,-2)</f>
        <v>19900</v>
      </c>
      <c r="H14" s="52">
        <f>ROUNDDOWN('WEIGHT LIMITATIONS PER STATE LB'!H14*0.453592,-2)</f>
        <v>19900</v>
      </c>
      <c r="I14" s="52">
        <f>ROUNDDOWN('WEIGHT LIMITATIONS PER STATE LB'!I14*0.453592,-2)</f>
        <v>18500</v>
      </c>
      <c r="J14" s="52">
        <f>ROUNDDOWN('WEIGHT LIMITATIONS PER STATE LB'!J14*0.453592,-2)</f>
        <v>19900</v>
      </c>
      <c r="K14" s="52">
        <f>ROUNDDOWN('WEIGHT LIMITATIONS PER STATE LB'!K14*0.453592,-2)</f>
        <v>19800</v>
      </c>
      <c r="L14" s="52">
        <f>ROUNDDOWN('WEIGHT LIMITATIONS PER STATE LB'!L14*0.453592,-2)</f>
        <v>18500</v>
      </c>
      <c r="M14" s="52">
        <f>ROUNDDOWN('WEIGHT LIMITATIONS PER STATE LB'!M14*0.453592,-2)</f>
        <v>18000</v>
      </c>
      <c r="N14" s="52">
        <f>ROUNDDOWN('WEIGHT LIMITATIONS PER STATE LB'!N14*0.453592,-2)</f>
        <v>19700</v>
      </c>
      <c r="O14" s="28"/>
      <c r="P14" s="29"/>
    </row>
    <row r="15" spans="1:71" ht="60.5" x14ac:dyDescent="1.2">
      <c r="A15" s="51" t="s">
        <v>6</v>
      </c>
      <c r="B15" s="52">
        <f>ROUNDDOWN('WEIGHT LIMITATIONS PER STATE LB'!B15*0.453592,-2)</f>
        <v>16300</v>
      </c>
      <c r="C15" s="52">
        <f>ROUNDDOWN('WEIGHT LIMITATIONS PER STATE LB'!C15*0.453592,-2)</f>
        <v>16300</v>
      </c>
      <c r="D15" s="52">
        <f>ROUNDDOWN('WEIGHT LIMITATIONS PER STATE LB'!D15*0.453592,-2)</f>
        <v>16300</v>
      </c>
      <c r="E15" s="52">
        <f>ROUNDDOWN('WEIGHT LIMITATIONS PER STATE LB'!E15*0.453592,-2)</f>
        <v>14900</v>
      </c>
      <c r="F15" s="52">
        <f>ROUNDDOWN('WEIGHT LIMITATIONS PER STATE LB'!F15*0.453592,-2)</f>
        <v>19900</v>
      </c>
      <c r="G15" s="52">
        <f>ROUNDDOWN('WEIGHT LIMITATIONS PER STATE LB'!G15*0.453592,-2)</f>
        <v>19900</v>
      </c>
      <c r="H15" s="52">
        <f>ROUNDDOWN('WEIGHT LIMITATIONS PER STATE LB'!H15*0.453592,-2)</f>
        <v>19900</v>
      </c>
      <c r="I15" s="52">
        <f>ROUNDDOWN('WEIGHT LIMITATIONS PER STATE LB'!I15*0.453592,-2)</f>
        <v>18500</v>
      </c>
      <c r="J15" s="52">
        <f>ROUNDDOWN('WEIGHT LIMITATIONS PER STATE LB'!J15*0.453592,-2)</f>
        <v>19900</v>
      </c>
      <c r="K15" s="52">
        <f>ROUNDDOWN('WEIGHT LIMITATIONS PER STATE LB'!K15*0.453592,-2)</f>
        <v>19800</v>
      </c>
      <c r="L15" s="52">
        <f>ROUNDDOWN('WEIGHT LIMITATIONS PER STATE LB'!L15*0.453592,-2)</f>
        <v>18500</v>
      </c>
      <c r="M15" s="52">
        <f>ROUNDDOWN('WEIGHT LIMITATIONS PER STATE LB'!M15*0.453592,-2)</f>
        <v>18000</v>
      </c>
      <c r="N15" s="52">
        <f>ROUNDDOWN('WEIGHT LIMITATIONS PER STATE LB'!N15*0.453592,-2)</f>
        <v>19700</v>
      </c>
      <c r="O15" s="30"/>
      <c r="P15" s="31"/>
    </row>
    <row r="16" spans="1:71" ht="60.5" x14ac:dyDescent="1.2">
      <c r="A16" s="51" t="s">
        <v>53</v>
      </c>
      <c r="B16" s="52">
        <f>ROUNDDOWN('WEIGHT LIMITATIONS PER STATE LB'!B16*0.453592,-2)</f>
        <v>16300</v>
      </c>
      <c r="C16" s="52">
        <f>ROUNDDOWN('WEIGHT LIMITATIONS PER STATE LB'!C16*0.453592,-2)</f>
        <v>16300</v>
      </c>
      <c r="D16" s="52">
        <f>ROUNDDOWN('WEIGHT LIMITATIONS PER STATE LB'!D16*0.453592,-2)</f>
        <v>16300</v>
      </c>
      <c r="E16" s="52">
        <f>ROUNDDOWN('WEIGHT LIMITATIONS PER STATE LB'!E16*0.453592,-2)</f>
        <v>14900</v>
      </c>
      <c r="F16" s="52">
        <f>ROUNDDOWN('WEIGHT LIMITATIONS PER STATE LB'!F16*0.453592,-2)</f>
        <v>19900</v>
      </c>
      <c r="G16" s="52">
        <f>ROUNDDOWN('WEIGHT LIMITATIONS PER STATE LB'!G16*0.453592,-2)</f>
        <v>19900</v>
      </c>
      <c r="H16" s="52">
        <f>ROUNDDOWN('WEIGHT LIMITATIONS PER STATE LB'!H16*0.453592,-2)</f>
        <v>19900</v>
      </c>
      <c r="I16" s="52">
        <f>ROUNDDOWN('WEIGHT LIMITATIONS PER STATE LB'!I16*0.453592,-2)</f>
        <v>18500</v>
      </c>
      <c r="J16" s="52">
        <f>ROUNDDOWN('WEIGHT LIMITATIONS PER STATE LB'!J16*0.453592,-2)</f>
        <v>19900</v>
      </c>
      <c r="K16" s="52">
        <f>ROUNDDOWN('WEIGHT LIMITATIONS PER STATE LB'!K16*0.453592,-2)</f>
        <v>19800</v>
      </c>
      <c r="L16" s="52">
        <f>ROUNDDOWN('WEIGHT LIMITATIONS PER STATE LB'!L16*0.453592,-2)</f>
        <v>18500</v>
      </c>
      <c r="M16" s="52">
        <f>ROUNDDOWN('WEIGHT LIMITATIONS PER STATE LB'!M16*0.453592,-2)</f>
        <v>18000</v>
      </c>
      <c r="N16" s="52">
        <f>ROUNDDOWN('WEIGHT LIMITATIONS PER STATE LB'!N16*0.453592,-2)</f>
        <v>19700</v>
      </c>
      <c r="O16" s="12"/>
      <c r="P16" s="12"/>
    </row>
    <row r="17" spans="1:16" ht="60.5" x14ac:dyDescent="1.2">
      <c r="A17" s="51" t="s">
        <v>54</v>
      </c>
      <c r="B17" s="52">
        <f>ROUNDDOWN('WEIGHT LIMITATIONS PER STATE LB'!B17*0.453592,-2)</f>
        <v>16300</v>
      </c>
      <c r="C17" s="52">
        <f>ROUNDDOWN('WEIGHT LIMITATIONS PER STATE LB'!C17*0.453592,-2)</f>
        <v>16300</v>
      </c>
      <c r="D17" s="52">
        <f>ROUNDDOWN('WEIGHT LIMITATIONS PER STATE LB'!D17*0.453592,-2)</f>
        <v>16300</v>
      </c>
      <c r="E17" s="52">
        <f>ROUNDDOWN('WEIGHT LIMITATIONS PER STATE LB'!E17*0.453592,-2)</f>
        <v>14900</v>
      </c>
      <c r="F17" s="52">
        <f>ROUNDDOWN('WEIGHT LIMITATIONS PER STATE LB'!F17*0.453592,-2)</f>
        <v>19900</v>
      </c>
      <c r="G17" s="52">
        <f>ROUNDDOWN('WEIGHT LIMITATIONS PER STATE LB'!G17*0.453592,-2)</f>
        <v>19900</v>
      </c>
      <c r="H17" s="52">
        <f>ROUNDDOWN('WEIGHT LIMITATIONS PER STATE LB'!H17*0.453592,-2)</f>
        <v>19900</v>
      </c>
      <c r="I17" s="52">
        <f>ROUNDDOWN('WEIGHT LIMITATIONS PER STATE LB'!I17*0.453592,-2)</f>
        <v>18500</v>
      </c>
      <c r="J17" s="52">
        <f>ROUNDDOWN('WEIGHT LIMITATIONS PER STATE LB'!J17*0.453592,-2)</f>
        <v>19900</v>
      </c>
      <c r="K17" s="52">
        <f>ROUNDDOWN('WEIGHT LIMITATIONS PER STATE LB'!K17*0.453592,-2)</f>
        <v>19800</v>
      </c>
      <c r="L17" s="52">
        <f>ROUNDDOWN('WEIGHT LIMITATIONS PER STATE LB'!L17*0.453592,-2)</f>
        <v>18500</v>
      </c>
      <c r="M17" s="52">
        <f>ROUNDDOWN('WEIGHT LIMITATIONS PER STATE LB'!M17*0.453592,-2)</f>
        <v>18000</v>
      </c>
      <c r="N17" s="52">
        <f>ROUNDDOWN('WEIGHT LIMITATIONS PER STATE LB'!N17*0.453592,-2)</f>
        <v>19700</v>
      </c>
      <c r="O17" s="32"/>
      <c r="P17" s="33"/>
    </row>
    <row r="18" spans="1:16" ht="60.5" x14ac:dyDescent="1.2">
      <c r="A18" s="51" t="s">
        <v>55</v>
      </c>
      <c r="B18" s="52">
        <f>ROUNDDOWN('WEIGHT LIMITATIONS PER STATE LB'!B18*0.453592,-2)</f>
        <v>16300</v>
      </c>
      <c r="C18" s="52">
        <f>ROUNDDOWN('WEIGHT LIMITATIONS PER STATE LB'!C18*0.453592,-2)</f>
        <v>16300</v>
      </c>
      <c r="D18" s="52">
        <f>ROUNDDOWN('WEIGHT LIMITATIONS PER STATE LB'!D18*0.453592,-2)</f>
        <v>16300</v>
      </c>
      <c r="E18" s="52">
        <f>ROUNDDOWN('WEIGHT LIMITATIONS PER STATE LB'!E18*0.453592,-2)</f>
        <v>14900</v>
      </c>
      <c r="F18" s="52">
        <f>ROUNDDOWN('WEIGHT LIMITATIONS PER STATE LB'!F18*0.453592,-2)</f>
        <v>19900</v>
      </c>
      <c r="G18" s="52">
        <f>ROUNDDOWN('WEIGHT LIMITATIONS PER STATE LB'!G18*0.453592,-2)</f>
        <v>19900</v>
      </c>
      <c r="H18" s="52">
        <f>ROUNDDOWN('WEIGHT LIMITATIONS PER STATE LB'!H18*0.453592,-2)</f>
        <v>19900</v>
      </c>
      <c r="I18" s="52">
        <f>ROUNDDOWN('WEIGHT LIMITATIONS PER STATE LB'!I18*0.453592,-2)</f>
        <v>18500</v>
      </c>
      <c r="J18" s="52">
        <f>ROUNDDOWN('WEIGHT LIMITATIONS PER STATE LB'!J18*0.453592,-2)</f>
        <v>19900</v>
      </c>
      <c r="K18" s="52">
        <f>ROUNDDOWN('WEIGHT LIMITATIONS PER STATE LB'!K18*0.453592,-2)</f>
        <v>19800</v>
      </c>
      <c r="L18" s="52">
        <f>ROUNDDOWN('WEIGHT LIMITATIONS PER STATE LB'!L18*0.453592,-2)</f>
        <v>18500</v>
      </c>
      <c r="M18" s="52">
        <f>ROUNDDOWN('WEIGHT LIMITATIONS PER STATE LB'!M18*0.453592,-2)</f>
        <v>18000</v>
      </c>
      <c r="N18" s="52">
        <f>ROUNDDOWN('WEIGHT LIMITATIONS PER STATE LB'!N18*0.453592,-2)</f>
        <v>19700</v>
      </c>
      <c r="O18" s="12"/>
      <c r="P18" s="12"/>
    </row>
    <row r="19" spans="1:16" ht="60.5" x14ac:dyDescent="1.2">
      <c r="A19" s="51" t="s">
        <v>7</v>
      </c>
      <c r="B19" s="52">
        <f>ROUNDDOWN('WEIGHT LIMITATIONS PER STATE LB'!B19*0.453592,-2)</f>
        <v>16300</v>
      </c>
      <c r="C19" s="52">
        <f>ROUNDDOWN('WEIGHT LIMITATIONS PER STATE LB'!C19*0.453592,-2)</f>
        <v>16300</v>
      </c>
      <c r="D19" s="52">
        <f>ROUNDDOWN('WEIGHT LIMITATIONS PER STATE LB'!D19*0.453592,-2)</f>
        <v>16300</v>
      </c>
      <c r="E19" s="52">
        <f>ROUNDDOWN('WEIGHT LIMITATIONS PER STATE LB'!E19*0.453592,-2)</f>
        <v>14900</v>
      </c>
      <c r="F19" s="52">
        <f>ROUNDDOWN('WEIGHT LIMITATIONS PER STATE LB'!F19*0.453592,-2)</f>
        <v>19900</v>
      </c>
      <c r="G19" s="52">
        <f>ROUNDDOWN('WEIGHT LIMITATIONS PER STATE LB'!G19*0.453592,-2)</f>
        <v>19900</v>
      </c>
      <c r="H19" s="52">
        <f>ROUNDDOWN('WEIGHT LIMITATIONS PER STATE LB'!H19*0.453592,-2)</f>
        <v>19900</v>
      </c>
      <c r="I19" s="52">
        <f>ROUNDDOWN('WEIGHT LIMITATIONS PER STATE LB'!I19*0.453592,-2)</f>
        <v>18500</v>
      </c>
      <c r="J19" s="52">
        <f>ROUNDDOWN('WEIGHT LIMITATIONS PER STATE LB'!J19*0.453592,-2)</f>
        <v>19900</v>
      </c>
      <c r="K19" s="52">
        <f>ROUNDDOWN('WEIGHT LIMITATIONS PER STATE LB'!K19*0.453592,-2)</f>
        <v>19800</v>
      </c>
      <c r="L19" s="52">
        <f>ROUNDDOWN('WEIGHT LIMITATIONS PER STATE LB'!L19*0.453592,-2)</f>
        <v>17600</v>
      </c>
      <c r="M19" s="52">
        <f>ROUNDDOWN('WEIGHT LIMITATIONS PER STATE LB'!M19*0.453592,-2)</f>
        <v>17200</v>
      </c>
      <c r="N19" s="52">
        <f>ROUNDDOWN('WEIGHT LIMITATIONS PER STATE LB'!N19*0.453592,-2)</f>
        <v>19700</v>
      </c>
      <c r="O19" s="26"/>
      <c r="P19" s="27"/>
    </row>
    <row r="20" spans="1:16" ht="60.5" x14ac:dyDescent="1.2">
      <c r="A20" s="51" t="s">
        <v>8</v>
      </c>
      <c r="B20" s="52">
        <f>ROUNDDOWN('WEIGHT LIMITATIONS PER STATE LB'!B20*0.453592,-2)</f>
        <v>16300</v>
      </c>
      <c r="C20" s="52">
        <f>ROUNDDOWN('WEIGHT LIMITATIONS PER STATE LB'!C20*0.453592,-2)</f>
        <v>16300</v>
      </c>
      <c r="D20" s="52">
        <f>ROUNDDOWN('WEIGHT LIMITATIONS PER STATE LB'!D20*0.453592,-2)</f>
        <v>16300</v>
      </c>
      <c r="E20" s="52">
        <f>ROUNDDOWN('WEIGHT LIMITATIONS PER STATE LB'!E20*0.453592,-2)</f>
        <v>14900</v>
      </c>
      <c r="F20" s="52">
        <f>ROUNDDOWN('WEIGHT LIMITATIONS PER STATE LB'!F20*0.453592,-2)</f>
        <v>19900</v>
      </c>
      <c r="G20" s="52">
        <f>ROUNDDOWN('WEIGHT LIMITATIONS PER STATE LB'!G20*0.453592,-2)</f>
        <v>19900</v>
      </c>
      <c r="H20" s="52">
        <f>ROUNDDOWN('WEIGHT LIMITATIONS PER STATE LB'!H20*0.453592,-2)</f>
        <v>19900</v>
      </c>
      <c r="I20" s="52">
        <f>ROUNDDOWN('WEIGHT LIMITATIONS PER STATE LB'!I20*0.453592,-2)</f>
        <v>18500</v>
      </c>
      <c r="J20" s="52">
        <f>ROUNDDOWN('WEIGHT LIMITATIONS PER STATE LB'!J20*0.453592,-2)</f>
        <v>19900</v>
      </c>
      <c r="K20" s="52">
        <f>ROUNDDOWN('WEIGHT LIMITATIONS PER STATE LB'!K20*0.453592,-2)</f>
        <v>19800</v>
      </c>
      <c r="L20" s="52">
        <f>ROUNDDOWN('WEIGHT LIMITATIONS PER STATE LB'!L20*0.453592,-2)</f>
        <v>17600</v>
      </c>
      <c r="M20" s="52">
        <f>ROUNDDOWN('WEIGHT LIMITATIONS PER STATE LB'!M20*0.453592,-2)</f>
        <v>17200</v>
      </c>
      <c r="N20" s="52">
        <f>ROUNDDOWN('WEIGHT LIMITATIONS PER STATE LB'!N20*0.453592,-2)</f>
        <v>19700</v>
      </c>
      <c r="O20" s="28"/>
      <c r="P20" s="29"/>
    </row>
    <row r="21" spans="1:16" ht="60.5" x14ac:dyDescent="1.2">
      <c r="A21" s="51" t="s">
        <v>9</v>
      </c>
      <c r="B21" s="52">
        <f>ROUNDDOWN('WEIGHT LIMITATIONS PER STATE LB'!B21*0.453592,-2)</f>
        <v>16300</v>
      </c>
      <c r="C21" s="52">
        <f>ROUNDDOWN('WEIGHT LIMITATIONS PER STATE LB'!C21*0.453592,-2)</f>
        <v>16300</v>
      </c>
      <c r="D21" s="52">
        <f>ROUNDDOWN('WEIGHT LIMITATIONS PER STATE LB'!D21*0.453592,-2)</f>
        <v>16300</v>
      </c>
      <c r="E21" s="52">
        <f>ROUNDDOWN('WEIGHT LIMITATIONS PER STATE LB'!E21*0.453592,-2)</f>
        <v>14900</v>
      </c>
      <c r="F21" s="52">
        <f>ROUNDDOWN('WEIGHT LIMITATIONS PER STATE LB'!F21*0.453592,-2)</f>
        <v>19900</v>
      </c>
      <c r="G21" s="52">
        <f>ROUNDDOWN('WEIGHT LIMITATIONS PER STATE LB'!G21*0.453592,-2)</f>
        <v>19900</v>
      </c>
      <c r="H21" s="52">
        <f>ROUNDDOWN('WEIGHT LIMITATIONS PER STATE LB'!H21*0.453592,-2)</f>
        <v>19900</v>
      </c>
      <c r="I21" s="52">
        <f>ROUNDDOWN('WEIGHT LIMITATIONS PER STATE LB'!I21*0.453592,-2)</f>
        <v>18500</v>
      </c>
      <c r="J21" s="52">
        <f>ROUNDDOWN('WEIGHT LIMITATIONS PER STATE LB'!J21*0.453592,-2)</f>
        <v>19900</v>
      </c>
      <c r="K21" s="52">
        <f>ROUNDDOWN('WEIGHT LIMITATIONS PER STATE LB'!K21*0.453592,-2)</f>
        <v>19800</v>
      </c>
      <c r="L21" s="52">
        <f>ROUNDDOWN('WEIGHT LIMITATIONS PER STATE LB'!L21*0.453592,-2)</f>
        <v>18500</v>
      </c>
      <c r="M21" s="52">
        <f>ROUNDDOWN('WEIGHT LIMITATIONS PER STATE LB'!M21*0.453592,-2)</f>
        <v>18000</v>
      </c>
      <c r="N21" s="52">
        <f>ROUNDDOWN('WEIGHT LIMITATIONS PER STATE LB'!N21*0.453592,-2)</f>
        <v>19700</v>
      </c>
      <c r="O21" s="28"/>
      <c r="P21" s="29"/>
    </row>
    <row r="22" spans="1:16" ht="60.5" x14ac:dyDescent="1.2">
      <c r="A22" s="51" t="s">
        <v>10</v>
      </c>
      <c r="B22" s="52">
        <f>ROUNDDOWN('WEIGHT LIMITATIONS PER STATE LB'!B22*0.453592,-2)</f>
        <v>16300</v>
      </c>
      <c r="C22" s="52">
        <f>ROUNDDOWN('WEIGHT LIMITATIONS PER STATE LB'!C22*0.453592,-2)</f>
        <v>16300</v>
      </c>
      <c r="D22" s="52">
        <f>ROUNDDOWN('WEIGHT LIMITATIONS PER STATE LB'!D22*0.453592,-2)</f>
        <v>16300</v>
      </c>
      <c r="E22" s="52">
        <f>ROUNDDOWN('WEIGHT LIMITATIONS PER STATE LB'!E22*0.453592,-2)</f>
        <v>14900</v>
      </c>
      <c r="F22" s="52">
        <f>ROUNDDOWN('WEIGHT LIMITATIONS PER STATE LB'!F22*0.453592,-2)</f>
        <v>19900</v>
      </c>
      <c r="G22" s="52">
        <f>ROUNDDOWN('WEIGHT LIMITATIONS PER STATE LB'!G22*0.453592,-2)</f>
        <v>19900</v>
      </c>
      <c r="H22" s="52">
        <f>ROUNDDOWN('WEIGHT LIMITATIONS PER STATE LB'!H22*0.453592,-2)</f>
        <v>19900</v>
      </c>
      <c r="I22" s="52">
        <f>ROUNDDOWN('WEIGHT LIMITATIONS PER STATE LB'!I22*0.453592,-2)</f>
        <v>18500</v>
      </c>
      <c r="J22" s="52">
        <f>ROUNDDOWN('WEIGHT LIMITATIONS PER STATE LB'!J22*0.453592,-2)</f>
        <v>19900</v>
      </c>
      <c r="K22" s="52">
        <f>ROUNDDOWN('WEIGHT LIMITATIONS PER STATE LB'!K22*0.453592,-2)</f>
        <v>19800</v>
      </c>
      <c r="L22" s="52">
        <f>ROUNDDOWN('WEIGHT LIMITATIONS PER STATE LB'!L22*0.453592,-2)</f>
        <v>18500</v>
      </c>
      <c r="M22" s="52">
        <f>ROUNDDOWN('WEIGHT LIMITATIONS PER STATE LB'!M22*0.453592,-2)</f>
        <v>18000</v>
      </c>
      <c r="N22" s="52">
        <f>ROUNDDOWN('WEIGHT LIMITATIONS PER STATE LB'!N22*0.453592,-2)</f>
        <v>19700</v>
      </c>
      <c r="O22" s="28"/>
      <c r="P22" s="29"/>
    </row>
    <row r="23" spans="1:16" ht="60.5" x14ac:dyDescent="1.2">
      <c r="A23" s="51" t="s">
        <v>11</v>
      </c>
      <c r="B23" s="52">
        <f>ROUNDDOWN('WEIGHT LIMITATIONS PER STATE LB'!B23*0.453592,-2)</f>
        <v>16300</v>
      </c>
      <c r="C23" s="52">
        <f>ROUNDDOWN('WEIGHT LIMITATIONS PER STATE LB'!C23*0.453592,-2)</f>
        <v>16300</v>
      </c>
      <c r="D23" s="52">
        <f>ROUNDDOWN('WEIGHT LIMITATIONS PER STATE LB'!D23*0.453592,-2)</f>
        <v>16300</v>
      </c>
      <c r="E23" s="52">
        <f>ROUNDDOWN('WEIGHT LIMITATIONS PER STATE LB'!E23*0.453592,-2)</f>
        <v>14900</v>
      </c>
      <c r="F23" s="52">
        <f>ROUNDDOWN('WEIGHT LIMITATIONS PER STATE LB'!F23*0.453592,-2)</f>
        <v>19900</v>
      </c>
      <c r="G23" s="52">
        <f>ROUNDDOWN('WEIGHT LIMITATIONS PER STATE LB'!G23*0.453592,-2)</f>
        <v>19900</v>
      </c>
      <c r="H23" s="52">
        <f>ROUNDDOWN('WEIGHT LIMITATIONS PER STATE LB'!H23*0.453592,-2)</f>
        <v>19900</v>
      </c>
      <c r="I23" s="52">
        <f>ROUNDDOWN('WEIGHT LIMITATIONS PER STATE LB'!I23*0.453592,-2)</f>
        <v>18500</v>
      </c>
      <c r="J23" s="52">
        <f>ROUNDDOWN('WEIGHT LIMITATIONS PER STATE LB'!J23*0.453592,-2)</f>
        <v>19900</v>
      </c>
      <c r="K23" s="52">
        <f>ROUNDDOWN('WEIGHT LIMITATIONS PER STATE LB'!K23*0.453592,-2)</f>
        <v>19800</v>
      </c>
      <c r="L23" s="52">
        <f>ROUNDDOWN('WEIGHT LIMITATIONS PER STATE LB'!L23*0.453592,-2)</f>
        <v>18500</v>
      </c>
      <c r="M23" s="52">
        <f>ROUNDDOWN('WEIGHT LIMITATIONS PER STATE LB'!M23*0.453592,-2)</f>
        <v>18000</v>
      </c>
      <c r="N23" s="52">
        <f>ROUNDDOWN('WEIGHT LIMITATIONS PER STATE LB'!N23*0.453592,-2)</f>
        <v>19700</v>
      </c>
      <c r="O23" s="30"/>
      <c r="P23" s="31"/>
    </row>
    <row r="24" spans="1:16" ht="60.5" x14ac:dyDescent="1.2">
      <c r="A24" s="51" t="s">
        <v>57</v>
      </c>
      <c r="B24" s="52">
        <f>ROUNDDOWN('WEIGHT LIMITATIONS PER STATE LB'!B24*0.453592,-2)</f>
        <v>16300</v>
      </c>
      <c r="C24" s="52">
        <f>ROUNDDOWN('WEIGHT LIMITATIONS PER STATE LB'!C24*0.453592,-2)</f>
        <v>16300</v>
      </c>
      <c r="D24" s="52">
        <f>ROUNDDOWN('WEIGHT LIMITATIONS PER STATE LB'!D24*0.453592,-2)</f>
        <v>16300</v>
      </c>
      <c r="E24" s="52">
        <f>ROUNDDOWN('WEIGHT LIMITATIONS PER STATE LB'!E24*0.453592,-2)</f>
        <v>14900</v>
      </c>
      <c r="F24" s="52">
        <f>ROUNDDOWN('WEIGHT LIMITATIONS PER STATE LB'!F24*0.453592,-2)</f>
        <v>19900</v>
      </c>
      <c r="G24" s="52">
        <f>ROUNDDOWN('WEIGHT LIMITATIONS PER STATE LB'!G24*0.453592,-2)</f>
        <v>19900</v>
      </c>
      <c r="H24" s="52">
        <f>ROUNDDOWN('WEIGHT LIMITATIONS PER STATE LB'!H24*0.453592,-2)</f>
        <v>19900</v>
      </c>
      <c r="I24" s="52">
        <f>ROUNDDOWN('WEIGHT LIMITATIONS PER STATE LB'!I24*0.453592,-2)</f>
        <v>18500</v>
      </c>
      <c r="J24" s="52">
        <f>ROUNDDOWN('WEIGHT LIMITATIONS PER STATE LB'!J24*0.453592,-2)</f>
        <v>19900</v>
      </c>
      <c r="K24" s="52">
        <f>ROUNDDOWN('WEIGHT LIMITATIONS PER STATE LB'!K24*0.453592,-2)</f>
        <v>19800</v>
      </c>
      <c r="L24" s="52">
        <f>ROUNDDOWN('WEIGHT LIMITATIONS PER STATE LB'!L24*0.453592,-2)</f>
        <v>18500</v>
      </c>
      <c r="M24" s="52">
        <f>ROUNDDOWN('WEIGHT LIMITATIONS PER STATE LB'!M24*0.453592,-2)</f>
        <v>18000</v>
      </c>
      <c r="N24" s="52">
        <f>ROUNDDOWN('WEIGHT LIMITATIONS PER STATE LB'!N24*0.453592,-2)</f>
        <v>19700</v>
      </c>
      <c r="O24" s="12"/>
      <c r="P24" s="12"/>
    </row>
    <row r="25" spans="1:16" ht="60.5" x14ac:dyDescent="1.2">
      <c r="A25" s="51" t="s">
        <v>12</v>
      </c>
      <c r="B25" s="52">
        <f>ROUNDDOWN('WEIGHT LIMITATIONS PER STATE LB'!B25*0.453592,-2)</f>
        <v>16300</v>
      </c>
      <c r="C25" s="52">
        <f>ROUNDDOWN('WEIGHT LIMITATIONS PER STATE LB'!C25*0.453592,-2)</f>
        <v>16300</v>
      </c>
      <c r="D25" s="52">
        <f>ROUNDDOWN('WEIGHT LIMITATIONS PER STATE LB'!D25*0.453592,-2)</f>
        <v>16300</v>
      </c>
      <c r="E25" s="52">
        <f>ROUNDDOWN('WEIGHT LIMITATIONS PER STATE LB'!E25*0.453592,-2)</f>
        <v>14900</v>
      </c>
      <c r="F25" s="52">
        <f>ROUNDDOWN('WEIGHT LIMITATIONS PER STATE LB'!F25*0.453592,-2)</f>
        <v>19900</v>
      </c>
      <c r="G25" s="52">
        <f>ROUNDDOWN('WEIGHT LIMITATIONS PER STATE LB'!G25*0.453592,-2)</f>
        <v>19900</v>
      </c>
      <c r="H25" s="52">
        <f>ROUNDDOWN('WEIGHT LIMITATIONS PER STATE LB'!H25*0.453592,-2)</f>
        <v>19900</v>
      </c>
      <c r="I25" s="52">
        <f>ROUNDDOWN('WEIGHT LIMITATIONS PER STATE LB'!I25*0.453592,-2)</f>
        <v>18500</v>
      </c>
      <c r="J25" s="52">
        <f>ROUNDDOWN('WEIGHT LIMITATIONS PER STATE LB'!J25*0.453592,-2)</f>
        <v>19900</v>
      </c>
      <c r="K25" s="52">
        <f>ROUNDDOWN('WEIGHT LIMITATIONS PER STATE LB'!K25*0.453592,-2)</f>
        <v>19800</v>
      </c>
      <c r="L25" s="52">
        <f>ROUNDDOWN('WEIGHT LIMITATIONS PER STATE LB'!L25*0.453592,-2)</f>
        <v>18500</v>
      </c>
      <c r="M25" s="52">
        <f>ROUNDDOWN('WEIGHT LIMITATIONS PER STATE LB'!M25*0.453592,-2)</f>
        <v>18000</v>
      </c>
      <c r="N25" s="52">
        <f>ROUNDDOWN('WEIGHT LIMITATIONS PER STATE LB'!N25*0.453592,-2)</f>
        <v>19700</v>
      </c>
      <c r="O25" s="34"/>
      <c r="P25" s="35"/>
    </row>
    <row r="26" spans="1:16" ht="60.5" x14ac:dyDescent="1.2">
      <c r="A26" s="51" t="s">
        <v>52</v>
      </c>
      <c r="B26" s="52">
        <f>ROUNDDOWN('WEIGHT LIMITATIONS PER STATE LB'!B26*0.453592,-2)</f>
        <v>16300</v>
      </c>
      <c r="C26" s="52">
        <f>ROUNDDOWN('WEIGHT LIMITATIONS PER STATE LB'!C26*0.453592,-2)</f>
        <v>16300</v>
      </c>
      <c r="D26" s="52">
        <f>ROUNDDOWN('WEIGHT LIMITATIONS PER STATE LB'!D26*0.453592,-2)</f>
        <v>16300</v>
      </c>
      <c r="E26" s="52">
        <f>ROUNDDOWN('WEIGHT LIMITATIONS PER STATE LB'!E26*0.453592,-2)</f>
        <v>14900</v>
      </c>
      <c r="F26" s="52">
        <f>ROUNDDOWN('WEIGHT LIMITATIONS PER STATE LB'!F26*0.453592,-2)</f>
        <v>19900</v>
      </c>
      <c r="G26" s="52">
        <f>ROUNDDOWN('WEIGHT LIMITATIONS PER STATE LB'!G26*0.453592,-2)</f>
        <v>19900</v>
      </c>
      <c r="H26" s="52">
        <f>ROUNDDOWN('WEIGHT LIMITATIONS PER STATE LB'!H26*0.453592,-2)</f>
        <v>19900</v>
      </c>
      <c r="I26" s="52">
        <f>ROUNDDOWN('WEIGHT LIMITATIONS PER STATE LB'!I26*0.453592,-2)</f>
        <v>18500</v>
      </c>
      <c r="J26" s="52">
        <f>ROUNDDOWN('WEIGHT LIMITATIONS PER STATE LB'!J26*0.453592,-2)</f>
        <v>19900</v>
      </c>
      <c r="K26" s="52">
        <f>ROUNDDOWN('WEIGHT LIMITATIONS PER STATE LB'!K26*0.453592,-2)</f>
        <v>19800</v>
      </c>
      <c r="L26" s="52">
        <f>ROUNDDOWN('WEIGHT LIMITATIONS PER STATE LB'!L26*0.453592,-2)</f>
        <v>18500</v>
      </c>
      <c r="M26" s="52">
        <f>ROUNDDOWN('WEIGHT LIMITATIONS PER STATE LB'!M26*0.453592,-2)</f>
        <v>18000</v>
      </c>
      <c r="N26" s="52">
        <f>ROUNDDOWN('WEIGHT LIMITATIONS PER STATE LB'!N26*0.453592,-2)</f>
        <v>19700</v>
      </c>
      <c r="O26" s="12"/>
      <c r="P26" s="12"/>
    </row>
    <row r="27" spans="1:16" ht="60.5" x14ac:dyDescent="1.2">
      <c r="A27" s="51" t="s">
        <v>13</v>
      </c>
      <c r="B27" s="52">
        <f>ROUNDDOWN('WEIGHT LIMITATIONS PER STATE LB'!B27*0.453592,-2)</f>
        <v>16300</v>
      </c>
      <c r="C27" s="52">
        <f>ROUNDDOWN('WEIGHT LIMITATIONS PER STATE LB'!C27*0.453592,-2)</f>
        <v>16300</v>
      </c>
      <c r="D27" s="52">
        <f>ROUNDDOWN('WEIGHT LIMITATIONS PER STATE LB'!D27*0.453592,-2)</f>
        <v>16300</v>
      </c>
      <c r="E27" s="52">
        <f>ROUNDDOWN('WEIGHT LIMITATIONS PER STATE LB'!E27*0.453592,-2)</f>
        <v>14900</v>
      </c>
      <c r="F27" s="52">
        <f>ROUNDDOWN('WEIGHT LIMITATIONS PER STATE LB'!F27*0.453592,-2)</f>
        <v>19900</v>
      </c>
      <c r="G27" s="52">
        <f>ROUNDDOWN('WEIGHT LIMITATIONS PER STATE LB'!G27*0.453592,-2)</f>
        <v>19900</v>
      </c>
      <c r="H27" s="52">
        <f>ROUNDDOWN('WEIGHT LIMITATIONS PER STATE LB'!H27*0.453592,-2)</f>
        <v>19900</v>
      </c>
      <c r="I27" s="52">
        <f>ROUNDDOWN('WEIGHT LIMITATIONS PER STATE LB'!I27*0.453592,-2)</f>
        <v>18500</v>
      </c>
      <c r="J27" s="52">
        <f>ROUNDDOWN('WEIGHT LIMITATIONS PER STATE LB'!J27*0.453592,-2)</f>
        <v>19900</v>
      </c>
      <c r="K27" s="52">
        <f>ROUNDDOWN('WEIGHT LIMITATIONS PER STATE LB'!K27*0.453592,-2)</f>
        <v>19800</v>
      </c>
      <c r="L27" s="52">
        <f>ROUNDDOWN('WEIGHT LIMITATIONS PER STATE LB'!L27*0.453592,-2)</f>
        <v>18500</v>
      </c>
      <c r="M27" s="52">
        <f>ROUNDDOWN('WEIGHT LIMITATIONS PER STATE LB'!M27*0.453592,-2)</f>
        <v>18000</v>
      </c>
      <c r="N27" s="52">
        <f>ROUNDDOWN('WEIGHT LIMITATIONS PER STATE LB'!N27*0.453592,-2)</f>
        <v>19700</v>
      </c>
      <c r="O27" s="26"/>
      <c r="P27" s="27"/>
    </row>
    <row r="28" spans="1:16" ht="60.5" x14ac:dyDescent="1.2">
      <c r="A28" s="51" t="s">
        <v>14</v>
      </c>
      <c r="B28" s="52">
        <f>ROUNDDOWN('WEIGHT LIMITATIONS PER STATE LB'!B28*0.453592,-2)</f>
        <v>16300</v>
      </c>
      <c r="C28" s="52">
        <f>ROUNDDOWN('WEIGHT LIMITATIONS PER STATE LB'!C28*0.453592,-2)</f>
        <v>16300</v>
      </c>
      <c r="D28" s="52">
        <f>ROUNDDOWN('WEIGHT LIMITATIONS PER STATE LB'!D28*0.453592,-2)</f>
        <v>16300</v>
      </c>
      <c r="E28" s="52">
        <f>ROUNDDOWN('WEIGHT LIMITATIONS PER STATE LB'!E28*0.453592,-2)</f>
        <v>14900</v>
      </c>
      <c r="F28" s="52">
        <f>ROUNDDOWN('WEIGHT LIMITATIONS PER STATE LB'!F28*0.453592,-2)</f>
        <v>19900</v>
      </c>
      <c r="G28" s="52">
        <f>ROUNDDOWN('WEIGHT LIMITATIONS PER STATE LB'!G28*0.453592,-2)</f>
        <v>19900</v>
      </c>
      <c r="H28" s="52">
        <f>ROUNDDOWN('WEIGHT LIMITATIONS PER STATE LB'!H28*0.453592,-2)</f>
        <v>19900</v>
      </c>
      <c r="I28" s="52">
        <f>ROUNDDOWN('WEIGHT LIMITATIONS PER STATE LB'!I28*0.453592,-2)</f>
        <v>18500</v>
      </c>
      <c r="J28" s="52">
        <f>ROUNDDOWN('WEIGHT LIMITATIONS PER STATE LB'!J28*0.453592,-2)</f>
        <v>19900</v>
      </c>
      <c r="K28" s="52">
        <f>ROUNDDOWN('WEIGHT LIMITATIONS PER STATE LB'!K28*0.453592,-2)</f>
        <v>19800</v>
      </c>
      <c r="L28" s="52">
        <f>ROUNDDOWN('WEIGHT LIMITATIONS PER STATE LB'!L28*0.453592,-2)</f>
        <v>18500</v>
      </c>
      <c r="M28" s="52">
        <f>ROUNDDOWN('WEIGHT LIMITATIONS PER STATE LB'!M28*0.453592,-2)</f>
        <v>18000</v>
      </c>
      <c r="N28" s="52">
        <f>ROUNDDOWN('WEIGHT LIMITATIONS PER STATE LB'!N28*0.453592,-2)</f>
        <v>19700</v>
      </c>
      <c r="O28" s="28"/>
      <c r="P28" s="29"/>
    </row>
    <row r="29" spans="1:16" ht="60.5" x14ac:dyDescent="1.2">
      <c r="A29" s="51" t="s">
        <v>15</v>
      </c>
      <c r="B29" s="52">
        <f>ROUNDDOWN('WEIGHT LIMITATIONS PER STATE LB'!B29*0.453592,-2)</f>
        <v>16300</v>
      </c>
      <c r="C29" s="52">
        <f>ROUNDDOWN('WEIGHT LIMITATIONS PER STATE LB'!C29*0.453592,-2)</f>
        <v>16300</v>
      </c>
      <c r="D29" s="52">
        <f>ROUNDDOWN('WEIGHT LIMITATIONS PER STATE LB'!D29*0.453592,-2)</f>
        <v>16300</v>
      </c>
      <c r="E29" s="52">
        <f>ROUNDDOWN('WEIGHT LIMITATIONS PER STATE LB'!E29*0.453592,-2)</f>
        <v>14900</v>
      </c>
      <c r="F29" s="52">
        <f>ROUNDDOWN('WEIGHT LIMITATIONS PER STATE LB'!F29*0.453592,-2)</f>
        <v>19900</v>
      </c>
      <c r="G29" s="52">
        <f>ROUNDDOWN('WEIGHT LIMITATIONS PER STATE LB'!G29*0.453592,-2)</f>
        <v>19900</v>
      </c>
      <c r="H29" s="52">
        <f>ROUNDDOWN('WEIGHT LIMITATIONS PER STATE LB'!H29*0.453592,-2)</f>
        <v>19900</v>
      </c>
      <c r="I29" s="52">
        <f>ROUNDDOWN('WEIGHT LIMITATIONS PER STATE LB'!I29*0.453592,-2)</f>
        <v>18500</v>
      </c>
      <c r="J29" s="52">
        <f>ROUNDDOWN('WEIGHT LIMITATIONS PER STATE LB'!J29*0.453592,-2)</f>
        <v>19900</v>
      </c>
      <c r="K29" s="52">
        <f>ROUNDDOWN('WEIGHT LIMITATIONS PER STATE LB'!K29*0.453592,-2)</f>
        <v>19800</v>
      </c>
      <c r="L29" s="52">
        <f>ROUNDDOWN('WEIGHT LIMITATIONS PER STATE LB'!L29*0.453592,-2)</f>
        <v>18500</v>
      </c>
      <c r="M29" s="52">
        <f>ROUNDDOWN('WEIGHT LIMITATIONS PER STATE LB'!M29*0.453592,-2)</f>
        <v>18000</v>
      </c>
      <c r="N29" s="52">
        <f>ROUNDDOWN('WEIGHT LIMITATIONS PER STATE LB'!N29*0.453592,-2)</f>
        <v>19700</v>
      </c>
      <c r="O29" s="28"/>
      <c r="P29" s="29"/>
    </row>
    <row r="30" spans="1:16" ht="60.5" x14ac:dyDescent="1.2">
      <c r="A30" s="51" t="s">
        <v>16</v>
      </c>
      <c r="B30" s="52">
        <f>ROUNDDOWN('WEIGHT LIMITATIONS PER STATE LB'!B30*0.453592,-2)</f>
        <v>16300</v>
      </c>
      <c r="C30" s="52">
        <f>ROUNDDOWN('WEIGHT LIMITATIONS PER STATE LB'!C30*0.453592,-2)</f>
        <v>16300</v>
      </c>
      <c r="D30" s="52">
        <f>ROUNDDOWN('WEIGHT LIMITATIONS PER STATE LB'!D30*0.453592,-2)</f>
        <v>16300</v>
      </c>
      <c r="E30" s="52">
        <f>ROUNDDOWN('WEIGHT LIMITATIONS PER STATE LB'!E30*0.453592,-2)</f>
        <v>14900</v>
      </c>
      <c r="F30" s="52">
        <f>ROUNDDOWN('WEIGHT LIMITATIONS PER STATE LB'!F30*0.453592,-2)</f>
        <v>19900</v>
      </c>
      <c r="G30" s="52">
        <f>ROUNDDOWN('WEIGHT LIMITATIONS PER STATE LB'!G30*0.453592,-2)</f>
        <v>19900</v>
      </c>
      <c r="H30" s="52">
        <f>ROUNDDOWN('WEIGHT LIMITATIONS PER STATE LB'!H30*0.453592,-2)</f>
        <v>19900</v>
      </c>
      <c r="I30" s="52">
        <f>ROUNDDOWN('WEIGHT LIMITATIONS PER STATE LB'!I30*0.453592,-2)</f>
        <v>18500</v>
      </c>
      <c r="J30" s="52">
        <f>ROUNDDOWN('WEIGHT LIMITATIONS PER STATE LB'!J30*0.453592,-2)</f>
        <v>19900</v>
      </c>
      <c r="K30" s="52">
        <f>ROUNDDOWN('WEIGHT LIMITATIONS PER STATE LB'!K30*0.453592,-2)</f>
        <v>19800</v>
      </c>
      <c r="L30" s="52">
        <f>ROUNDDOWN('WEIGHT LIMITATIONS PER STATE LB'!L30*0.453592,-2)</f>
        <v>18500</v>
      </c>
      <c r="M30" s="52">
        <f>ROUNDDOWN('WEIGHT LIMITATIONS PER STATE LB'!M30*0.453592,-2)</f>
        <v>18000</v>
      </c>
      <c r="N30" s="52">
        <f>ROUNDDOWN('WEIGHT LIMITATIONS PER STATE LB'!N30*0.453592,-2)</f>
        <v>19700</v>
      </c>
      <c r="O30" s="28"/>
      <c r="P30" s="29"/>
    </row>
    <row r="31" spans="1:16" ht="60.5" x14ac:dyDescent="1.2">
      <c r="A31" s="51" t="s">
        <v>17</v>
      </c>
      <c r="B31" s="52">
        <f>ROUNDDOWN('WEIGHT LIMITATIONS PER STATE LB'!B31*0.453592,-2)</f>
        <v>16300</v>
      </c>
      <c r="C31" s="52">
        <f>ROUNDDOWN('WEIGHT LIMITATIONS PER STATE LB'!C31*0.453592,-2)</f>
        <v>16300</v>
      </c>
      <c r="D31" s="52">
        <f>ROUNDDOWN('WEIGHT LIMITATIONS PER STATE LB'!D31*0.453592,-2)</f>
        <v>16300</v>
      </c>
      <c r="E31" s="52">
        <f>ROUNDDOWN('WEIGHT LIMITATIONS PER STATE LB'!E31*0.453592,-2)</f>
        <v>14900</v>
      </c>
      <c r="F31" s="52">
        <f>ROUNDDOWN('WEIGHT LIMITATIONS PER STATE LB'!F31*0.453592,-2)</f>
        <v>19900</v>
      </c>
      <c r="G31" s="52">
        <f>ROUNDDOWN('WEIGHT LIMITATIONS PER STATE LB'!G31*0.453592,-2)</f>
        <v>19900</v>
      </c>
      <c r="H31" s="52">
        <f>ROUNDDOWN('WEIGHT LIMITATIONS PER STATE LB'!H31*0.453592,-2)</f>
        <v>19900</v>
      </c>
      <c r="I31" s="52">
        <f>ROUNDDOWN('WEIGHT LIMITATIONS PER STATE LB'!I31*0.453592,-2)</f>
        <v>18500</v>
      </c>
      <c r="J31" s="52">
        <f>ROUNDDOWN('WEIGHT LIMITATIONS PER STATE LB'!J31*0.453592,-2)</f>
        <v>19900</v>
      </c>
      <c r="K31" s="52">
        <f>ROUNDDOWN('WEIGHT LIMITATIONS PER STATE LB'!K31*0.453592,-2)</f>
        <v>19800</v>
      </c>
      <c r="L31" s="52">
        <f>ROUNDDOWN('WEIGHT LIMITATIONS PER STATE LB'!L31*0.453592,-2)</f>
        <v>18500</v>
      </c>
      <c r="M31" s="52">
        <f>ROUNDDOWN('WEIGHT LIMITATIONS PER STATE LB'!M31*0.453592,-2)</f>
        <v>18000</v>
      </c>
      <c r="N31" s="52">
        <f>ROUNDDOWN('WEIGHT LIMITATIONS PER STATE LB'!N31*0.453592,-2)</f>
        <v>19700</v>
      </c>
      <c r="O31" s="28"/>
      <c r="P31" s="29"/>
    </row>
    <row r="32" spans="1:16" ht="60.5" x14ac:dyDescent="1.2">
      <c r="A32" s="51" t="s">
        <v>18</v>
      </c>
      <c r="B32" s="52">
        <f>ROUNDDOWN('WEIGHT LIMITATIONS PER STATE LB'!B32*0.453592,-2)</f>
        <v>16300</v>
      </c>
      <c r="C32" s="52">
        <f>ROUNDDOWN('WEIGHT LIMITATIONS PER STATE LB'!C32*0.453592,-2)</f>
        <v>16300</v>
      </c>
      <c r="D32" s="52">
        <f>ROUNDDOWN('WEIGHT LIMITATIONS PER STATE LB'!D32*0.453592,-2)</f>
        <v>16300</v>
      </c>
      <c r="E32" s="52">
        <f>ROUNDDOWN('WEIGHT LIMITATIONS PER STATE LB'!E32*0.453592,-2)</f>
        <v>14900</v>
      </c>
      <c r="F32" s="52">
        <f>ROUNDDOWN('WEIGHT LIMITATIONS PER STATE LB'!F32*0.453592,-2)</f>
        <v>19900</v>
      </c>
      <c r="G32" s="52">
        <f>ROUNDDOWN('WEIGHT LIMITATIONS PER STATE LB'!G32*0.453592,-2)</f>
        <v>19900</v>
      </c>
      <c r="H32" s="52">
        <f>ROUNDDOWN('WEIGHT LIMITATIONS PER STATE LB'!H32*0.453592,-2)</f>
        <v>19900</v>
      </c>
      <c r="I32" s="52">
        <f>ROUNDDOWN('WEIGHT LIMITATIONS PER STATE LB'!I32*0.453592,-2)</f>
        <v>18500</v>
      </c>
      <c r="J32" s="52">
        <f>ROUNDDOWN('WEIGHT LIMITATIONS PER STATE LB'!J32*0.453592,-2)</f>
        <v>19900</v>
      </c>
      <c r="K32" s="52">
        <f>ROUNDDOWN('WEIGHT LIMITATIONS PER STATE LB'!K32*0.453592,-2)</f>
        <v>19800</v>
      </c>
      <c r="L32" s="52">
        <f>ROUNDDOWN('WEIGHT LIMITATIONS PER STATE LB'!L32*0.453592,-2)</f>
        <v>18500</v>
      </c>
      <c r="M32" s="52">
        <f>ROUNDDOWN('WEIGHT LIMITATIONS PER STATE LB'!M32*0.453592,-2)</f>
        <v>18000</v>
      </c>
      <c r="N32" s="52">
        <f>ROUNDDOWN('WEIGHT LIMITATIONS PER STATE LB'!N32*0.453592,-2)</f>
        <v>19700</v>
      </c>
      <c r="O32" s="28"/>
      <c r="P32" s="29"/>
    </row>
    <row r="33" spans="1:16" ht="60.5" x14ac:dyDescent="1.2">
      <c r="A33" s="51" t="s">
        <v>19</v>
      </c>
      <c r="B33" s="52">
        <f>ROUNDDOWN('WEIGHT LIMITATIONS PER STATE LB'!B33*0.453592,-2)</f>
        <v>16300</v>
      </c>
      <c r="C33" s="52">
        <f>ROUNDDOWN('WEIGHT LIMITATIONS PER STATE LB'!C33*0.453592,-2)</f>
        <v>16300</v>
      </c>
      <c r="D33" s="52">
        <f>ROUNDDOWN('WEIGHT LIMITATIONS PER STATE LB'!D33*0.453592,-2)</f>
        <v>16300</v>
      </c>
      <c r="E33" s="52">
        <f>ROUNDDOWN('WEIGHT LIMITATIONS PER STATE LB'!E33*0.453592,-2)</f>
        <v>14900</v>
      </c>
      <c r="F33" s="52">
        <f>ROUNDDOWN('WEIGHT LIMITATIONS PER STATE LB'!F33*0.453592,-2)</f>
        <v>19900</v>
      </c>
      <c r="G33" s="52">
        <f>ROUNDDOWN('WEIGHT LIMITATIONS PER STATE LB'!G33*0.453592,-2)</f>
        <v>19900</v>
      </c>
      <c r="H33" s="52">
        <f>ROUNDDOWN('WEIGHT LIMITATIONS PER STATE LB'!H33*0.453592,-2)</f>
        <v>19900</v>
      </c>
      <c r="I33" s="52">
        <f>ROUNDDOWN('WEIGHT LIMITATIONS PER STATE LB'!I33*0.453592,-2)</f>
        <v>18500</v>
      </c>
      <c r="J33" s="52">
        <f>ROUNDDOWN('WEIGHT LIMITATIONS PER STATE LB'!J33*0.453592,-2)</f>
        <v>19900</v>
      </c>
      <c r="K33" s="52">
        <f>ROUNDDOWN('WEIGHT LIMITATIONS PER STATE LB'!K33*0.453592,-2)</f>
        <v>19800</v>
      </c>
      <c r="L33" s="52">
        <f>ROUNDDOWN('WEIGHT LIMITATIONS PER STATE LB'!L33*0.453592,-2)</f>
        <v>18500</v>
      </c>
      <c r="M33" s="52">
        <f>ROUNDDOWN('WEIGHT LIMITATIONS PER STATE LB'!M33*0.453592,-2)</f>
        <v>18000</v>
      </c>
      <c r="N33" s="52">
        <f>ROUNDDOWN('WEIGHT LIMITATIONS PER STATE LB'!N33*0.453592,-2)</f>
        <v>19700</v>
      </c>
      <c r="O33" s="28"/>
      <c r="P33" s="29"/>
    </row>
    <row r="34" spans="1:16" ht="60.5" x14ac:dyDescent="1.2">
      <c r="A34" s="51" t="s">
        <v>20</v>
      </c>
      <c r="B34" s="52">
        <f>ROUNDDOWN('WEIGHT LIMITATIONS PER STATE LB'!B34*0.453592,-2)</f>
        <v>16300</v>
      </c>
      <c r="C34" s="52">
        <f>ROUNDDOWN('WEIGHT LIMITATIONS PER STATE LB'!C34*0.453592,-2)</f>
        <v>16300</v>
      </c>
      <c r="D34" s="52">
        <f>ROUNDDOWN('WEIGHT LIMITATIONS PER STATE LB'!D34*0.453592,-2)</f>
        <v>16300</v>
      </c>
      <c r="E34" s="52">
        <f>ROUNDDOWN('WEIGHT LIMITATIONS PER STATE LB'!E34*0.453592,-2)</f>
        <v>14900</v>
      </c>
      <c r="F34" s="52">
        <f>ROUNDDOWN('WEIGHT LIMITATIONS PER STATE LB'!F34*0.453592,-2)</f>
        <v>19900</v>
      </c>
      <c r="G34" s="52">
        <f>ROUNDDOWN('WEIGHT LIMITATIONS PER STATE LB'!G34*0.453592,-2)</f>
        <v>19900</v>
      </c>
      <c r="H34" s="52">
        <f>ROUNDDOWN('WEIGHT LIMITATIONS PER STATE LB'!H34*0.453592,-2)</f>
        <v>19900</v>
      </c>
      <c r="I34" s="52">
        <f>ROUNDDOWN('WEIGHT LIMITATIONS PER STATE LB'!I34*0.453592,-2)</f>
        <v>18500</v>
      </c>
      <c r="J34" s="52">
        <f>ROUNDDOWN('WEIGHT LIMITATIONS PER STATE LB'!J34*0.453592,-2)</f>
        <v>19900</v>
      </c>
      <c r="K34" s="52">
        <f>ROUNDDOWN('WEIGHT LIMITATIONS PER STATE LB'!K34*0.453592,-2)</f>
        <v>19800</v>
      </c>
      <c r="L34" s="52">
        <f>ROUNDDOWN('WEIGHT LIMITATIONS PER STATE LB'!L34*0.453592,-2)</f>
        <v>18500</v>
      </c>
      <c r="M34" s="52">
        <f>ROUNDDOWN('WEIGHT LIMITATIONS PER STATE LB'!M34*0.453592,-2)</f>
        <v>18000</v>
      </c>
      <c r="N34" s="52">
        <f>ROUNDDOWN('WEIGHT LIMITATIONS PER STATE LB'!N34*0.453592,-2)</f>
        <v>19700</v>
      </c>
      <c r="O34" s="28"/>
      <c r="P34" s="29"/>
    </row>
    <row r="35" spans="1:16" ht="60.5" x14ac:dyDescent="1.2">
      <c r="A35" s="51" t="s">
        <v>21</v>
      </c>
      <c r="B35" s="52">
        <f>ROUNDDOWN('WEIGHT LIMITATIONS PER STATE LB'!B35*0.453592,-2)</f>
        <v>16300</v>
      </c>
      <c r="C35" s="52">
        <f>ROUNDDOWN('WEIGHT LIMITATIONS PER STATE LB'!C35*0.453592,-2)</f>
        <v>16300</v>
      </c>
      <c r="D35" s="52">
        <f>ROUNDDOWN('WEIGHT LIMITATIONS PER STATE LB'!D35*0.453592,-2)</f>
        <v>16300</v>
      </c>
      <c r="E35" s="52">
        <f>ROUNDDOWN('WEIGHT LIMITATIONS PER STATE LB'!E35*0.453592,-2)</f>
        <v>14900</v>
      </c>
      <c r="F35" s="52">
        <f>ROUNDDOWN('WEIGHT LIMITATIONS PER STATE LB'!F35*0.453592,-2)</f>
        <v>19900</v>
      </c>
      <c r="G35" s="52">
        <f>ROUNDDOWN('WEIGHT LIMITATIONS PER STATE LB'!G35*0.453592,-2)</f>
        <v>19900</v>
      </c>
      <c r="H35" s="52">
        <f>ROUNDDOWN('WEIGHT LIMITATIONS PER STATE LB'!H35*0.453592,-2)</f>
        <v>19900</v>
      </c>
      <c r="I35" s="52">
        <f>ROUNDDOWN('WEIGHT LIMITATIONS PER STATE LB'!I35*0.453592,-2)</f>
        <v>18500</v>
      </c>
      <c r="J35" s="52">
        <f>ROUNDDOWN('WEIGHT LIMITATIONS PER STATE LB'!J35*0.453592,-2)</f>
        <v>19900</v>
      </c>
      <c r="K35" s="52">
        <f>ROUNDDOWN('WEIGHT LIMITATIONS PER STATE LB'!K35*0.453592,-2)</f>
        <v>19800</v>
      </c>
      <c r="L35" s="52">
        <f>ROUNDDOWN('WEIGHT LIMITATIONS PER STATE LB'!L35*0.453592,-2)</f>
        <v>18500</v>
      </c>
      <c r="M35" s="52">
        <f>ROUNDDOWN('WEIGHT LIMITATIONS PER STATE LB'!M35*0.453592,-2)</f>
        <v>18000</v>
      </c>
      <c r="N35" s="52">
        <f>ROUNDDOWN('WEIGHT LIMITATIONS PER STATE LB'!N35*0.453592,-2)</f>
        <v>19700</v>
      </c>
      <c r="O35" s="28"/>
      <c r="P35" s="29"/>
    </row>
    <row r="36" spans="1:16" ht="60.5" x14ac:dyDescent="1.2">
      <c r="A36" s="51" t="s">
        <v>50</v>
      </c>
      <c r="B36" s="52">
        <f>ROUNDDOWN('WEIGHT LIMITATIONS PER STATE LB'!B36*0.453592,-2)</f>
        <v>16300</v>
      </c>
      <c r="C36" s="52">
        <f>ROUNDDOWN('WEIGHT LIMITATIONS PER STATE LB'!C36*0.453592,-2)</f>
        <v>16300</v>
      </c>
      <c r="D36" s="52">
        <f>ROUNDDOWN('WEIGHT LIMITATIONS PER STATE LB'!D36*0.453592,-2)</f>
        <v>16300</v>
      </c>
      <c r="E36" s="52">
        <f>ROUNDDOWN('WEIGHT LIMITATIONS PER STATE LB'!E36*0.453592,-2)</f>
        <v>14900</v>
      </c>
      <c r="F36" s="52">
        <f>ROUNDDOWN('WEIGHT LIMITATIONS PER STATE LB'!F36*0.453592,-2)</f>
        <v>19900</v>
      </c>
      <c r="G36" s="52">
        <f>ROUNDDOWN('WEIGHT LIMITATIONS PER STATE LB'!G36*0.453592,-2)</f>
        <v>19900</v>
      </c>
      <c r="H36" s="52">
        <f>ROUNDDOWN('WEIGHT LIMITATIONS PER STATE LB'!H36*0.453592,-2)</f>
        <v>19900</v>
      </c>
      <c r="I36" s="52">
        <f>ROUNDDOWN('WEIGHT LIMITATIONS PER STATE LB'!I36*0.453592,-2)</f>
        <v>18500</v>
      </c>
      <c r="J36" s="52">
        <f>ROUNDDOWN('WEIGHT LIMITATIONS PER STATE LB'!J36*0.453592,-2)</f>
        <v>19900</v>
      </c>
      <c r="K36" s="52">
        <f>ROUNDDOWN('WEIGHT LIMITATIONS PER STATE LB'!K36*0.453592,-2)</f>
        <v>19800</v>
      </c>
      <c r="L36" s="52">
        <f>ROUNDDOWN('WEIGHT LIMITATIONS PER STATE LB'!L36*0.453592,-2)</f>
        <v>18500</v>
      </c>
      <c r="M36" s="52">
        <f>ROUNDDOWN('WEIGHT LIMITATIONS PER STATE LB'!M36*0.453592,-2)</f>
        <v>18000</v>
      </c>
      <c r="N36" s="52">
        <f>ROUNDDOWN('WEIGHT LIMITATIONS PER STATE LB'!N36*0.453592,-2)</f>
        <v>19700</v>
      </c>
      <c r="O36" s="36"/>
      <c r="P36" s="37"/>
    </row>
    <row r="37" spans="1:16" ht="60.5" x14ac:dyDescent="1.2">
      <c r="A37" s="51" t="s">
        <v>22</v>
      </c>
      <c r="B37" s="52">
        <f>ROUNDDOWN('WEIGHT LIMITATIONS PER STATE LB'!B37*0.453592,-2)</f>
        <v>16300</v>
      </c>
      <c r="C37" s="52">
        <f>ROUNDDOWN('WEIGHT LIMITATIONS PER STATE LB'!C37*0.453592,-2)</f>
        <v>16300</v>
      </c>
      <c r="D37" s="52">
        <f>ROUNDDOWN('WEIGHT LIMITATIONS PER STATE LB'!D37*0.453592,-2)</f>
        <v>16300</v>
      </c>
      <c r="E37" s="52">
        <f>ROUNDDOWN('WEIGHT LIMITATIONS PER STATE LB'!E37*0.453592,-2)</f>
        <v>14900</v>
      </c>
      <c r="F37" s="52">
        <f>ROUNDDOWN('WEIGHT LIMITATIONS PER STATE LB'!F37*0.453592,-2)</f>
        <v>19900</v>
      </c>
      <c r="G37" s="52">
        <f>ROUNDDOWN('WEIGHT LIMITATIONS PER STATE LB'!G37*0.453592,-2)</f>
        <v>19900</v>
      </c>
      <c r="H37" s="52">
        <f>ROUNDDOWN('WEIGHT LIMITATIONS PER STATE LB'!H37*0.453592,-2)</f>
        <v>19900</v>
      </c>
      <c r="I37" s="52">
        <f>ROUNDDOWN('WEIGHT LIMITATIONS PER STATE LB'!I37*0.453592,-2)</f>
        <v>18500</v>
      </c>
      <c r="J37" s="52">
        <f>ROUNDDOWN('WEIGHT LIMITATIONS PER STATE LB'!J37*0.453592,-2)</f>
        <v>19900</v>
      </c>
      <c r="K37" s="52">
        <f>ROUNDDOWN('WEIGHT LIMITATIONS PER STATE LB'!K37*0.453592,-2)</f>
        <v>19800</v>
      </c>
      <c r="L37" s="52">
        <f>ROUNDDOWN('WEIGHT LIMITATIONS PER STATE LB'!L37*0.453592,-2)</f>
        <v>18500</v>
      </c>
      <c r="M37" s="52">
        <f>ROUNDDOWN('WEIGHT LIMITATIONS PER STATE LB'!M37*0.453592,-2)</f>
        <v>18000</v>
      </c>
      <c r="N37" s="52">
        <f>ROUNDDOWN('WEIGHT LIMITATIONS PER STATE LB'!N37*0.453592,-2)</f>
        <v>19700</v>
      </c>
      <c r="O37" s="14"/>
      <c r="P37" s="15"/>
    </row>
    <row r="38" spans="1:16" ht="60.5" x14ac:dyDescent="1.2">
      <c r="A38" s="51" t="s">
        <v>23</v>
      </c>
      <c r="B38" s="52">
        <f>ROUNDDOWN('WEIGHT LIMITATIONS PER STATE LB'!B38*0.453592,-2)</f>
        <v>16300</v>
      </c>
      <c r="C38" s="52">
        <f>ROUNDDOWN('WEIGHT LIMITATIONS PER STATE LB'!C38*0.453592,-2)</f>
        <v>16300</v>
      </c>
      <c r="D38" s="52">
        <f>ROUNDDOWN('WEIGHT LIMITATIONS PER STATE LB'!D38*0.453592,-2)</f>
        <v>16300</v>
      </c>
      <c r="E38" s="52">
        <f>ROUNDDOWN('WEIGHT LIMITATIONS PER STATE LB'!E38*0.453592,-2)</f>
        <v>14900</v>
      </c>
      <c r="F38" s="52">
        <f>ROUNDDOWN('WEIGHT LIMITATIONS PER STATE LB'!F38*0.453592,-2)</f>
        <v>19900</v>
      </c>
      <c r="G38" s="52">
        <f>ROUNDDOWN('WEIGHT LIMITATIONS PER STATE LB'!G38*0.453592,-2)</f>
        <v>19900</v>
      </c>
      <c r="H38" s="52">
        <f>ROUNDDOWN('WEIGHT LIMITATIONS PER STATE LB'!H38*0.453592,-2)</f>
        <v>19900</v>
      </c>
      <c r="I38" s="52">
        <f>ROUNDDOWN('WEIGHT LIMITATIONS PER STATE LB'!I38*0.453592,-2)</f>
        <v>18500</v>
      </c>
      <c r="J38" s="52">
        <f>ROUNDDOWN('WEIGHT LIMITATIONS PER STATE LB'!J38*0.453592,-2)</f>
        <v>19900</v>
      </c>
      <c r="K38" s="52">
        <f>ROUNDDOWN('WEIGHT LIMITATIONS PER STATE LB'!K38*0.453592,-2)</f>
        <v>19800</v>
      </c>
      <c r="L38" s="52">
        <f>ROUNDDOWN('WEIGHT LIMITATIONS PER STATE LB'!L38*0.453592,-2)</f>
        <v>18500</v>
      </c>
      <c r="M38" s="52">
        <f>ROUNDDOWN('WEIGHT LIMITATIONS PER STATE LB'!M38*0.453592,-2)</f>
        <v>18000</v>
      </c>
      <c r="N38" s="52">
        <f>ROUNDDOWN('WEIGHT LIMITATIONS PER STATE LB'!N38*0.453592,-2)</f>
        <v>19700</v>
      </c>
      <c r="O38" s="13"/>
      <c r="P38" s="18"/>
    </row>
    <row r="39" spans="1:16" ht="60.5" x14ac:dyDescent="1.2">
      <c r="A39" s="51" t="s">
        <v>24</v>
      </c>
      <c r="B39" s="52">
        <f>ROUNDDOWN('WEIGHT LIMITATIONS PER STATE LB'!B39*0.453592,-2)</f>
        <v>16300</v>
      </c>
      <c r="C39" s="52">
        <f>ROUNDDOWN('WEIGHT LIMITATIONS PER STATE LB'!C39*0.453592,-2)</f>
        <v>16300</v>
      </c>
      <c r="D39" s="52">
        <f>ROUNDDOWN('WEIGHT LIMITATIONS PER STATE LB'!D39*0.453592,-2)</f>
        <v>16300</v>
      </c>
      <c r="E39" s="52">
        <f>ROUNDDOWN('WEIGHT LIMITATIONS PER STATE LB'!E39*0.453592,-2)</f>
        <v>14900</v>
      </c>
      <c r="F39" s="52">
        <f>ROUNDDOWN('WEIGHT LIMITATIONS PER STATE LB'!F39*0.453592,-2)</f>
        <v>19900</v>
      </c>
      <c r="G39" s="52">
        <f>ROUNDDOWN('WEIGHT LIMITATIONS PER STATE LB'!G39*0.453592,-2)</f>
        <v>19900</v>
      </c>
      <c r="H39" s="52">
        <f>ROUNDDOWN('WEIGHT LIMITATIONS PER STATE LB'!H39*0.453592,-2)</f>
        <v>19900</v>
      </c>
      <c r="I39" s="52">
        <f>ROUNDDOWN('WEIGHT LIMITATIONS PER STATE LB'!I39*0.453592,-2)</f>
        <v>18500</v>
      </c>
      <c r="J39" s="52">
        <f>ROUNDDOWN('WEIGHT LIMITATIONS PER STATE LB'!J39*0.453592,-2)</f>
        <v>19900</v>
      </c>
      <c r="K39" s="52">
        <f>ROUNDDOWN('WEIGHT LIMITATIONS PER STATE LB'!K39*0.453592,-2)</f>
        <v>19800</v>
      </c>
      <c r="L39" s="52">
        <f>ROUNDDOWN('WEIGHT LIMITATIONS PER STATE LB'!L39*0.453592,-2)</f>
        <v>18500</v>
      </c>
      <c r="M39" s="52">
        <f>ROUNDDOWN('WEIGHT LIMITATIONS PER STATE LB'!M39*0.453592,-2)</f>
        <v>18000</v>
      </c>
      <c r="N39" s="52">
        <f>ROUNDDOWN('WEIGHT LIMITATIONS PER STATE LB'!N39*0.453592,-2)</f>
        <v>19700</v>
      </c>
      <c r="O39" s="13"/>
      <c r="P39" s="18"/>
    </row>
    <row r="40" spans="1:16" ht="60.5" x14ac:dyDescent="1.2">
      <c r="A40" s="51" t="s">
        <v>25</v>
      </c>
      <c r="B40" s="52">
        <f>ROUNDDOWN('WEIGHT LIMITATIONS PER STATE LB'!B40*0.453592,-2)</f>
        <v>16300</v>
      </c>
      <c r="C40" s="52">
        <f>ROUNDDOWN('WEIGHT LIMITATIONS PER STATE LB'!C40*0.453592,-2)</f>
        <v>16300</v>
      </c>
      <c r="D40" s="52">
        <f>ROUNDDOWN('WEIGHT LIMITATIONS PER STATE LB'!D40*0.453592,-2)</f>
        <v>16300</v>
      </c>
      <c r="E40" s="52">
        <f>ROUNDDOWN('WEIGHT LIMITATIONS PER STATE LB'!E40*0.453592,-2)</f>
        <v>14900</v>
      </c>
      <c r="F40" s="52">
        <f>ROUNDDOWN('WEIGHT LIMITATIONS PER STATE LB'!F40*0.453592,-2)</f>
        <v>19900</v>
      </c>
      <c r="G40" s="52">
        <f>ROUNDDOWN('WEIGHT LIMITATIONS PER STATE LB'!G40*0.453592,-2)</f>
        <v>19900</v>
      </c>
      <c r="H40" s="52">
        <f>ROUNDDOWN('WEIGHT LIMITATIONS PER STATE LB'!H40*0.453592,-2)</f>
        <v>19900</v>
      </c>
      <c r="I40" s="52">
        <f>ROUNDDOWN('WEIGHT LIMITATIONS PER STATE LB'!I40*0.453592,-2)</f>
        <v>18500</v>
      </c>
      <c r="J40" s="52">
        <f>ROUNDDOWN('WEIGHT LIMITATIONS PER STATE LB'!J40*0.453592,-2)</f>
        <v>19900</v>
      </c>
      <c r="K40" s="52">
        <f>ROUNDDOWN('WEIGHT LIMITATIONS PER STATE LB'!K40*0.453592,-2)</f>
        <v>19800</v>
      </c>
      <c r="L40" s="52">
        <f>ROUNDDOWN('WEIGHT LIMITATIONS PER STATE LB'!L40*0.453592,-2)</f>
        <v>18500</v>
      </c>
      <c r="M40" s="52">
        <f>ROUNDDOWN('WEIGHT LIMITATIONS PER STATE LB'!M40*0.453592,-2)</f>
        <v>18000</v>
      </c>
      <c r="N40" s="52">
        <f>ROUNDDOWN('WEIGHT LIMITATIONS PER STATE LB'!N40*0.453592,-2)</f>
        <v>19700</v>
      </c>
      <c r="O40" s="13"/>
      <c r="P40" s="18"/>
    </row>
    <row r="41" spans="1:16" ht="60.5" x14ac:dyDescent="1.2">
      <c r="A41" s="51" t="s">
        <v>26</v>
      </c>
      <c r="B41" s="52">
        <f>ROUNDDOWN('WEIGHT LIMITATIONS PER STATE LB'!B41*0.453592,-2)</f>
        <v>16300</v>
      </c>
      <c r="C41" s="52">
        <f>ROUNDDOWN('WEIGHT LIMITATIONS PER STATE LB'!C41*0.453592,-2)</f>
        <v>16300</v>
      </c>
      <c r="D41" s="52">
        <f>ROUNDDOWN('WEIGHT LIMITATIONS PER STATE LB'!D41*0.453592,-2)</f>
        <v>16300</v>
      </c>
      <c r="E41" s="52">
        <f>ROUNDDOWN('WEIGHT LIMITATIONS PER STATE LB'!E41*0.453592,-2)</f>
        <v>14900</v>
      </c>
      <c r="F41" s="52">
        <f>ROUNDDOWN('WEIGHT LIMITATIONS PER STATE LB'!F41*0.453592,-2)</f>
        <v>19900</v>
      </c>
      <c r="G41" s="52">
        <f>ROUNDDOWN('WEIGHT LIMITATIONS PER STATE LB'!G41*0.453592,-2)</f>
        <v>19900</v>
      </c>
      <c r="H41" s="52">
        <f>ROUNDDOWN('WEIGHT LIMITATIONS PER STATE LB'!H41*0.453592,-2)</f>
        <v>19900</v>
      </c>
      <c r="I41" s="52">
        <f>ROUNDDOWN('WEIGHT LIMITATIONS PER STATE LB'!I41*0.453592,-2)</f>
        <v>18500</v>
      </c>
      <c r="J41" s="52">
        <f>ROUNDDOWN('WEIGHT LIMITATIONS PER STATE LB'!J41*0.453592,-2)</f>
        <v>19900</v>
      </c>
      <c r="K41" s="52">
        <f>ROUNDDOWN('WEIGHT LIMITATIONS PER STATE LB'!K41*0.453592,-2)</f>
        <v>19800</v>
      </c>
      <c r="L41" s="52">
        <f>ROUNDDOWN('WEIGHT LIMITATIONS PER STATE LB'!L41*0.453592,-2)</f>
        <v>18500</v>
      </c>
      <c r="M41" s="52">
        <f>ROUNDDOWN('WEIGHT LIMITATIONS PER STATE LB'!M41*0.453592,-2)</f>
        <v>18000</v>
      </c>
      <c r="N41" s="52">
        <f>ROUNDDOWN('WEIGHT LIMITATIONS PER STATE LB'!N41*0.453592,-2)</f>
        <v>19700</v>
      </c>
      <c r="O41" s="13"/>
      <c r="P41" s="18"/>
    </row>
    <row r="42" spans="1:16" ht="60.5" x14ac:dyDescent="1.2">
      <c r="A42" s="51" t="s">
        <v>27</v>
      </c>
      <c r="B42" s="52">
        <f>ROUNDDOWN('WEIGHT LIMITATIONS PER STATE LB'!B42*0.453592,-2)</f>
        <v>16300</v>
      </c>
      <c r="C42" s="52">
        <f>ROUNDDOWN('WEIGHT LIMITATIONS PER STATE LB'!C42*0.453592,-2)</f>
        <v>16300</v>
      </c>
      <c r="D42" s="52">
        <f>ROUNDDOWN('WEIGHT LIMITATIONS PER STATE LB'!D42*0.453592,-2)</f>
        <v>16300</v>
      </c>
      <c r="E42" s="52">
        <f>ROUNDDOWN('WEIGHT LIMITATIONS PER STATE LB'!E42*0.453592,-2)</f>
        <v>14900</v>
      </c>
      <c r="F42" s="52">
        <f>ROUNDDOWN('WEIGHT LIMITATIONS PER STATE LB'!F42*0.453592,-2)</f>
        <v>19900</v>
      </c>
      <c r="G42" s="52">
        <f>ROUNDDOWN('WEIGHT LIMITATIONS PER STATE LB'!G42*0.453592,-2)</f>
        <v>19900</v>
      </c>
      <c r="H42" s="52">
        <f>ROUNDDOWN('WEIGHT LIMITATIONS PER STATE LB'!H42*0.453592,-2)</f>
        <v>19900</v>
      </c>
      <c r="I42" s="52">
        <f>ROUNDDOWN('WEIGHT LIMITATIONS PER STATE LB'!I42*0.453592,-2)</f>
        <v>18500</v>
      </c>
      <c r="J42" s="52">
        <f>ROUNDDOWN('WEIGHT LIMITATIONS PER STATE LB'!J42*0.453592,-2)</f>
        <v>19900</v>
      </c>
      <c r="K42" s="52">
        <f>ROUNDDOWN('WEIGHT LIMITATIONS PER STATE LB'!K42*0.453592,-2)</f>
        <v>19800</v>
      </c>
      <c r="L42" s="52">
        <f>ROUNDDOWN('WEIGHT LIMITATIONS PER STATE LB'!L42*0.453592,-2)</f>
        <v>18500</v>
      </c>
      <c r="M42" s="52">
        <f>ROUNDDOWN('WEIGHT LIMITATIONS PER STATE LB'!M42*0.453592,-2)</f>
        <v>18000</v>
      </c>
      <c r="N42" s="52">
        <f>ROUNDDOWN('WEIGHT LIMITATIONS PER STATE LB'!N42*0.453592,-2)</f>
        <v>19700</v>
      </c>
      <c r="O42" s="13"/>
      <c r="P42" s="18"/>
    </row>
    <row r="43" spans="1:16" ht="60.5" x14ac:dyDescent="1.2">
      <c r="A43" s="51" t="s">
        <v>58</v>
      </c>
      <c r="B43" s="52">
        <f>ROUNDDOWN('WEIGHT LIMITATIONS PER STATE LB'!B43*0.453592,-2)</f>
        <v>16300</v>
      </c>
      <c r="C43" s="52">
        <f>ROUNDDOWN('WEIGHT LIMITATIONS PER STATE LB'!C43*0.453592,-2)</f>
        <v>16300</v>
      </c>
      <c r="D43" s="52">
        <f>ROUNDDOWN('WEIGHT LIMITATIONS PER STATE LB'!D43*0.453592,-2)</f>
        <v>16300</v>
      </c>
      <c r="E43" s="52">
        <f>ROUNDDOWN('WEIGHT LIMITATIONS PER STATE LB'!E43*0.453592,-2)</f>
        <v>14900</v>
      </c>
      <c r="F43" s="52">
        <f>ROUNDDOWN('WEIGHT LIMITATIONS PER STATE LB'!F43*0.453592,-2)</f>
        <v>19900</v>
      </c>
      <c r="G43" s="52">
        <f>ROUNDDOWN('WEIGHT LIMITATIONS PER STATE LB'!G43*0.453592,-2)</f>
        <v>19900</v>
      </c>
      <c r="H43" s="52">
        <f>ROUNDDOWN('WEIGHT LIMITATIONS PER STATE LB'!H43*0.453592,-2)</f>
        <v>19900</v>
      </c>
      <c r="I43" s="52">
        <f>ROUNDDOWN('WEIGHT LIMITATIONS PER STATE LB'!I43*0.453592,-2)</f>
        <v>18500</v>
      </c>
      <c r="J43" s="52">
        <f>ROUNDDOWN('WEIGHT LIMITATIONS PER STATE LB'!J43*0.453592,-2)</f>
        <v>19900</v>
      </c>
      <c r="K43" s="52">
        <f>ROUNDDOWN('WEIGHT LIMITATIONS PER STATE LB'!K43*0.453592,-2)</f>
        <v>19800</v>
      </c>
      <c r="L43" s="52">
        <f>ROUNDDOWN('WEIGHT LIMITATIONS PER STATE LB'!L43*0.453592,-2)</f>
        <v>18500</v>
      </c>
      <c r="M43" s="52">
        <f>ROUNDDOWN('WEIGHT LIMITATIONS PER STATE LB'!M43*0.453592,-2)</f>
        <v>18000</v>
      </c>
      <c r="N43" s="52">
        <f>ROUNDDOWN('WEIGHT LIMITATIONS PER STATE LB'!N43*0.453592,-2)</f>
        <v>19700</v>
      </c>
      <c r="O43" s="12"/>
      <c r="P43" s="12"/>
    </row>
    <row r="44" spans="1:16" ht="60.5" x14ac:dyDescent="1.2">
      <c r="A44" s="51" t="s">
        <v>51</v>
      </c>
      <c r="B44" s="52">
        <f>ROUNDDOWN('WEIGHT LIMITATIONS PER STATE LB'!B44*0.453592,-2)</f>
        <v>16300</v>
      </c>
      <c r="C44" s="52">
        <f>ROUNDDOWN('WEIGHT LIMITATIONS PER STATE LB'!C44*0.453592,-2)</f>
        <v>16300</v>
      </c>
      <c r="D44" s="52">
        <f>ROUNDDOWN('WEIGHT LIMITATIONS PER STATE LB'!D44*0.453592,-2)</f>
        <v>16300</v>
      </c>
      <c r="E44" s="52">
        <f>ROUNDDOWN('WEIGHT LIMITATIONS PER STATE LB'!E44*0.453592,-2)</f>
        <v>14900</v>
      </c>
      <c r="F44" s="52">
        <f>ROUNDDOWN('WEIGHT LIMITATIONS PER STATE LB'!F44*0.453592,-2)</f>
        <v>19900</v>
      </c>
      <c r="G44" s="52">
        <f>ROUNDDOWN('WEIGHT LIMITATIONS PER STATE LB'!G44*0.453592,-2)</f>
        <v>19900</v>
      </c>
      <c r="H44" s="52">
        <f>ROUNDDOWN('WEIGHT LIMITATIONS PER STATE LB'!H44*0.453592,-2)</f>
        <v>19900</v>
      </c>
      <c r="I44" s="52">
        <f>ROUNDDOWN('WEIGHT LIMITATIONS PER STATE LB'!I44*0.453592,-2)</f>
        <v>18500</v>
      </c>
      <c r="J44" s="52">
        <f>ROUNDDOWN('WEIGHT LIMITATIONS PER STATE LB'!J44*0.453592,-2)</f>
        <v>19900</v>
      </c>
      <c r="K44" s="52">
        <f>ROUNDDOWN('WEIGHT LIMITATIONS PER STATE LB'!K44*0.453592,-2)</f>
        <v>19800</v>
      </c>
      <c r="L44" s="52">
        <f>ROUNDDOWN('WEIGHT LIMITATIONS PER STATE LB'!L44*0.453592,-2)</f>
        <v>18500</v>
      </c>
      <c r="M44" s="52">
        <f>ROUNDDOWN('WEIGHT LIMITATIONS PER STATE LB'!M44*0.453592,-2)</f>
        <v>18000</v>
      </c>
      <c r="N44" s="52">
        <f>ROUNDDOWN('WEIGHT LIMITATIONS PER STATE LB'!N44*0.453592,-2)</f>
        <v>19700</v>
      </c>
      <c r="O44" s="12"/>
      <c r="P44" s="12"/>
    </row>
    <row r="45" spans="1:16" ht="60.5" x14ac:dyDescent="1.2">
      <c r="A45" s="51" t="s">
        <v>28</v>
      </c>
      <c r="B45" s="52">
        <f>ROUNDDOWN('WEIGHT LIMITATIONS PER STATE LB'!B45*0.453592,-2)</f>
        <v>16300</v>
      </c>
      <c r="C45" s="52">
        <f>ROUNDDOWN('WEIGHT LIMITATIONS PER STATE LB'!C45*0.453592,-2)</f>
        <v>16300</v>
      </c>
      <c r="D45" s="52">
        <f>ROUNDDOWN('WEIGHT LIMITATIONS PER STATE LB'!D45*0.453592,-2)</f>
        <v>16300</v>
      </c>
      <c r="E45" s="52">
        <f>ROUNDDOWN('WEIGHT LIMITATIONS PER STATE LB'!E45*0.453592,-2)</f>
        <v>14900</v>
      </c>
      <c r="F45" s="52">
        <f>ROUNDDOWN('WEIGHT LIMITATIONS PER STATE LB'!F45*0.453592,-2)</f>
        <v>19900</v>
      </c>
      <c r="G45" s="52">
        <f>ROUNDDOWN('WEIGHT LIMITATIONS PER STATE LB'!G45*0.453592,-2)</f>
        <v>19900</v>
      </c>
      <c r="H45" s="52">
        <f>ROUNDDOWN('WEIGHT LIMITATIONS PER STATE LB'!H45*0.453592,-2)</f>
        <v>19900</v>
      </c>
      <c r="I45" s="52">
        <f>ROUNDDOWN('WEIGHT LIMITATIONS PER STATE LB'!I45*0.453592,-2)</f>
        <v>18500</v>
      </c>
      <c r="J45" s="52">
        <f>ROUNDDOWN('WEIGHT LIMITATIONS PER STATE LB'!J45*0.453592,-2)</f>
        <v>19900</v>
      </c>
      <c r="K45" s="52">
        <f>ROUNDDOWN('WEIGHT LIMITATIONS PER STATE LB'!K45*0.453592,-2)</f>
        <v>19800</v>
      </c>
      <c r="L45" s="52">
        <f>ROUNDDOWN('WEIGHT LIMITATIONS PER STATE LB'!L45*0.453592,-2)</f>
        <v>18500</v>
      </c>
      <c r="M45" s="52">
        <f>ROUNDDOWN('WEIGHT LIMITATIONS PER STATE LB'!M45*0.453592,-2)</f>
        <v>18000</v>
      </c>
      <c r="N45" s="52">
        <f>ROUNDDOWN('WEIGHT LIMITATIONS PER STATE LB'!N45*0.453592,-2)</f>
        <v>19700</v>
      </c>
      <c r="O45" s="14"/>
      <c r="P45" s="15"/>
    </row>
    <row r="46" spans="1:16" ht="60.5" x14ac:dyDescent="1.2">
      <c r="A46" s="51" t="s">
        <v>59</v>
      </c>
      <c r="B46" s="52">
        <f>ROUNDDOWN('WEIGHT LIMITATIONS PER STATE LB'!B46*0.453592,-2)</f>
        <v>16300</v>
      </c>
      <c r="C46" s="52">
        <f>ROUNDDOWN('WEIGHT LIMITATIONS PER STATE LB'!C46*0.453592,-2)</f>
        <v>16300</v>
      </c>
      <c r="D46" s="52">
        <f>ROUNDDOWN('WEIGHT LIMITATIONS PER STATE LB'!D46*0.453592,-2)</f>
        <v>16300</v>
      </c>
      <c r="E46" s="52">
        <f>ROUNDDOWN('WEIGHT LIMITATIONS PER STATE LB'!E46*0.453592,-2)</f>
        <v>14900</v>
      </c>
      <c r="F46" s="52">
        <f>ROUNDDOWN('WEIGHT LIMITATIONS PER STATE LB'!F46*0.453592,-2)</f>
        <v>19900</v>
      </c>
      <c r="G46" s="52">
        <f>ROUNDDOWN('WEIGHT LIMITATIONS PER STATE LB'!G46*0.453592,-2)</f>
        <v>19900</v>
      </c>
      <c r="H46" s="52">
        <f>ROUNDDOWN('WEIGHT LIMITATIONS PER STATE LB'!H46*0.453592,-2)</f>
        <v>19900</v>
      </c>
      <c r="I46" s="52">
        <f>ROUNDDOWN('WEIGHT LIMITATIONS PER STATE LB'!I46*0.453592,-2)</f>
        <v>18500</v>
      </c>
      <c r="J46" s="52">
        <f>ROUNDDOWN('WEIGHT LIMITATIONS PER STATE LB'!J46*0.453592,-2)</f>
        <v>19900</v>
      </c>
      <c r="K46" s="52">
        <f>ROUNDDOWN('WEIGHT LIMITATIONS PER STATE LB'!K46*0.453592,-2)</f>
        <v>19800</v>
      </c>
      <c r="L46" s="52">
        <f>ROUNDDOWN('WEIGHT LIMITATIONS PER STATE LB'!L46*0.453592,-2)</f>
        <v>18500</v>
      </c>
      <c r="M46" s="52">
        <f>ROUNDDOWN('WEIGHT LIMITATIONS PER STATE LB'!M46*0.453592,-2)</f>
        <v>18000</v>
      </c>
      <c r="N46" s="52">
        <f>ROUNDDOWN('WEIGHT LIMITATIONS PER STATE LB'!N46*0.453592,-2)</f>
        <v>19700</v>
      </c>
      <c r="O46" s="19"/>
      <c r="P46" s="10"/>
    </row>
    <row r="47" spans="1:16" ht="60.5" x14ac:dyDescent="1.2">
      <c r="A47" s="51" t="s">
        <v>29</v>
      </c>
      <c r="B47" s="52">
        <f>ROUNDDOWN('WEIGHT LIMITATIONS PER STATE LB'!B47*0.453592,-2)</f>
        <v>16300</v>
      </c>
      <c r="C47" s="52">
        <f>ROUNDDOWN('WEIGHT LIMITATIONS PER STATE LB'!C47*0.453592,-2)</f>
        <v>16300</v>
      </c>
      <c r="D47" s="52">
        <f>ROUNDDOWN('WEIGHT LIMITATIONS PER STATE LB'!D47*0.453592,-2)</f>
        <v>16300</v>
      </c>
      <c r="E47" s="52">
        <f>ROUNDDOWN('WEIGHT LIMITATIONS PER STATE LB'!E47*0.453592,-2)</f>
        <v>14900</v>
      </c>
      <c r="F47" s="52">
        <f>ROUNDDOWN('WEIGHT LIMITATIONS PER STATE LB'!F47*0.453592,-2)</f>
        <v>19900</v>
      </c>
      <c r="G47" s="52">
        <f>ROUNDDOWN('WEIGHT LIMITATIONS PER STATE LB'!G47*0.453592,-2)</f>
        <v>19900</v>
      </c>
      <c r="H47" s="52">
        <f>ROUNDDOWN('WEIGHT LIMITATIONS PER STATE LB'!H47*0.453592,-2)</f>
        <v>19900</v>
      </c>
      <c r="I47" s="52">
        <f>ROUNDDOWN('WEIGHT LIMITATIONS PER STATE LB'!I47*0.453592,-2)</f>
        <v>18500</v>
      </c>
      <c r="J47" s="52">
        <f>ROUNDDOWN('WEIGHT LIMITATIONS PER STATE LB'!J47*0.453592,-2)</f>
        <v>19900</v>
      </c>
      <c r="K47" s="52">
        <f>ROUNDDOWN('WEIGHT LIMITATIONS PER STATE LB'!K47*0.453592,-2)</f>
        <v>19800</v>
      </c>
      <c r="L47" s="52">
        <f>ROUNDDOWN('WEIGHT LIMITATIONS PER STATE LB'!L47*0.453592,-2)</f>
        <v>18500</v>
      </c>
      <c r="M47" s="52">
        <f>ROUNDDOWN('WEIGHT LIMITATIONS PER STATE LB'!M47*0.453592,-2)</f>
        <v>18000</v>
      </c>
      <c r="N47" s="52">
        <f>ROUNDDOWN('WEIGHT LIMITATIONS PER STATE LB'!N47*0.453592,-2)</f>
        <v>19700</v>
      </c>
      <c r="O47" s="13"/>
      <c r="P47" s="18"/>
    </row>
    <row r="48" spans="1:16" ht="60.5" x14ac:dyDescent="1.2">
      <c r="A48" s="51" t="s">
        <v>30</v>
      </c>
      <c r="B48" s="52">
        <f>ROUNDDOWN('WEIGHT LIMITATIONS PER STATE LB'!B48*0.453592,-2)</f>
        <v>16300</v>
      </c>
      <c r="C48" s="52">
        <f>ROUNDDOWN('WEIGHT LIMITATIONS PER STATE LB'!C48*0.453592,-2)</f>
        <v>16300</v>
      </c>
      <c r="D48" s="52">
        <f>ROUNDDOWN('WEIGHT LIMITATIONS PER STATE LB'!D48*0.453592,-2)</f>
        <v>16300</v>
      </c>
      <c r="E48" s="52">
        <f>ROUNDDOWN('WEIGHT LIMITATIONS PER STATE LB'!E48*0.453592,-2)</f>
        <v>14900</v>
      </c>
      <c r="F48" s="52">
        <f>ROUNDDOWN('WEIGHT LIMITATIONS PER STATE LB'!F48*0.453592,-2)</f>
        <v>19900</v>
      </c>
      <c r="G48" s="52">
        <f>ROUNDDOWN('WEIGHT LIMITATIONS PER STATE LB'!G48*0.453592,-2)</f>
        <v>19900</v>
      </c>
      <c r="H48" s="52">
        <f>ROUNDDOWN('WEIGHT LIMITATIONS PER STATE LB'!H48*0.453592,-2)</f>
        <v>19900</v>
      </c>
      <c r="I48" s="52">
        <f>ROUNDDOWN('WEIGHT LIMITATIONS PER STATE LB'!I48*0.453592,-2)</f>
        <v>18500</v>
      </c>
      <c r="J48" s="52">
        <f>ROUNDDOWN('WEIGHT LIMITATIONS PER STATE LB'!J48*0.453592,-2)</f>
        <v>19900</v>
      </c>
      <c r="K48" s="52">
        <f>ROUNDDOWN('WEIGHT LIMITATIONS PER STATE LB'!K48*0.453592,-2)</f>
        <v>19800</v>
      </c>
      <c r="L48" s="52">
        <f>ROUNDDOWN('WEIGHT LIMITATIONS PER STATE LB'!L48*0.453592,-2)</f>
        <v>18500</v>
      </c>
      <c r="M48" s="52">
        <f>ROUNDDOWN('WEIGHT LIMITATIONS PER STATE LB'!M48*0.453592,-2)</f>
        <v>18000</v>
      </c>
      <c r="N48" s="52">
        <f>ROUNDDOWN('WEIGHT LIMITATIONS PER STATE LB'!N48*0.453592,-2)</f>
        <v>19700</v>
      </c>
      <c r="O48" s="13"/>
      <c r="P48" s="18"/>
    </row>
    <row r="49" spans="1:16" ht="60.5" x14ac:dyDescent="1.2">
      <c r="A49" s="51" t="s">
        <v>31</v>
      </c>
      <c r="B49" s="52">
        <f>ROUNDDOWN('WEIGHT LIMITATIONS PER STATE LB'!B49*0.453592,-2)</f>
        <v>16300</v>
      </c>
      <c r="C49" s="52">
        <f>ROUNDDOWN('WEIGHT LIMITATIONS PER STATE LB'!C49*0.453592,-2)</f>
        <v>16300</v>
      </c>
      <c r="D49" s="52">
        <f>ROUNDDOWN('WEIGHT LIMITATIONS PER STATE LB'!D49*0.453592,-2)</f>
        <v>16300</v>
      </c>
      <c r="E49" s="52">
        <f>ROUNDDOWN('WEIGHT LIMITATIONS PER STATE LB'!E49*0.453592,-2)</f>
        <v>14900</v>
      </c>
      <c r="F49" s="52">
        <f>ROUNDDOWN('WEIGHT LIMITATIONS PER STATE LB'!F49*0.453592,-2)</f>
        <v>19900</v>
      </c>
      <c r="G49" s="52">
        <f>ROUNDDOWN('WEIGHT LIMITATIONS PER STATE LB'!G49*0.453592,-2)</f>
        <v>19900</v>
      </c>
      <c r="H49" s="52">
        <f>ROUNDDOWN('WEIGHT LIMITATIONS PER STATE LB'!H49*0.453592,-2)</f>
        <v>19900</v>
      </c>
      <c r="I49" s="52">
        <f>ROUNDDOWN('WEIGHT LIMITATIONS PER STATE LB'!I49*0.453592,-2)</f>
        <v>18500</v>
      </c>
      <c r="J49" s="52">
        <f>ROUNDDOWN('WEIGHT LIMITATIONS PER STATE LB'!J49*0.453592,-2)</f>
        <v>19900</v>
      </c>
      <c r="K49" s="52">
        <f>ROUNDDOWN('WEIGHT LIMITATIONS PER STATE LB'!K49*0.453592,-2)</f>
        <v>19800</v>
      </c>
      <c r="L49" s="52">
        <f>ROUNDDOWN('WEIGHT LIMITATIONS PER STATE LB'!L49*0.453592,-2)</f>
        <v>18500</v>
      </c>
      <c r="M49" s="52">
        <f>ROUNDDOWN('WEIGHT LIMITATIONS PER STATE LB'!M49*0.453592,-2)</f>
        <v>18000</v>
      </c>
      <c r="N49" s="52">
        <f>ROUNDDOWN('WEIGHT LIMITATIONS PER STATE LB'!N49*0.453592,-2)</f>
        <v>19700</v>
      </c>
      <c r="O49" s="13"/>
      <c r="P49" s="18"/>
    </row>
    <row r="50" spans="1:16" ht="60.5" x14ac:dyDescent="1.2">
      <c r="A50" s="51" t="s">
        <v>32</v>
      </c>
      <c r="B50" s="52">
        <f>ROUNDDOWN('WEIGHT LIMITATIONS PER STATE LB'!B50*0.453592,-2)</f>
        <v>16300</v>
      </c>
      <c r="C50" s="52">
        <f>ROUNDDOWN('WEIGHT LIMITATIONS PER STATE LB'!C50*0.453592,-2)</f>
        <v>16300</v>
      </c>
      <c r="D50" s="52">
        <f>ROUNDDOWN('WEIGHT LIMITATIONS PER STATE LB'!D50*0.453592,-2)</f>
        <v>16300</v>
      </c>
      <c r="E50" s="52">
        <f>ROUNDDOWN('WEIGHT LIMITATIONS PER STATE LB'!E50*0.453592,-2)</f>
        <v>14900</v>
      </c>
      <c r="F50" s="52">
        <f>ROUNDDOWN('WEIGHT LIMITATIONS PER STATE LB'!F50*0.453592,-2)</f>
        <v>19900</v>
      </c>
      <c r="G50" s="52">
        <f>ROUNDDOWN('WEIGHT LIMITATIONS PER STATE LB'!G50*0.453592,-2)</f>
        <v>19900</v>
      </c>
      <c r="H50" s="52">
        <f>ROUNDDOWN('WEIGHT LIMITATIONS PER STATE LB'!H50*0.453592,-2)</f>
        <v>19900</v>
      </c>
      <c r="I50" s="52">
        <f>ROUNDDOWN('WEIGHT LIMITATIONS PER STATE LB'!I50*0.453592,-2)</f>
        <v>18500</v>
      </c>
      <c r="J50" s="52">
        <f>ROUNDDOWN('WEIGHT LIMITATIONS PER STATE LB'!J50*0.453592,-2)</f>
        <v>19900</v>
      </c>
      <c r="K50" s="52">
        <f>ROUNDDOWN('WEIGHT LIMITATIONS PER STATE LB'!K50*0.453592,-2)</f>
        <v>19800</v>
      </c>
      <c r="L50" s="52">
        <f>ROUNDDOWN('WEIGHT LIMITATIONS PER STATE LB'!L50*0.453592,-2)</f>
        <v>18500</v>
      </c>
      <c r="M50" s="52">
        <f>ROUNDDOWN('WEIGHT LIMITATIONS PER STATE LB'!M50*0.453592,-2)</f>
        <v>18000</v>
      </c>
      <c r="N50" s="52">
        <f>ROUNDDOWN('WEIGHT LIMITATIONS PER STATE LB'!N50*0.453592,-2)</f>
        <v>19700</v>
      </c>
      <c r="O50" s="13"/>
      <c r="P50" s="18"/>
    </row>
    <row r="51" spans="1:16" ht="60.5" x14ac:dyDescent="1.2">
      <c r="A51" s="51" t="s">
        <v>33</v>
      </c>
      <c r="B51" s="52">
        <f>ROUNDDOWN('WEIGHT LIMITATIONS PER STATE LB'!B51*0.453592,-2)</f>
        <v>16300</v>
      </c>
      <c r="C51" s="52">
        <f>ROUNDDOWN('WEIGHT LIMITATIONS PER STATE LB'!C51*0.453592,-2)</f>
        <v>16300</v>
      </c>
      <c r="D51" s="52">
        <f>ROUNDDOWN('WEIGHT LIMITATIONS PER STATE LB'!D51*0.453592,-2)</f>
        <v>16300</v>
      </c>
      <c r="E51" s="52">
        <f>ROUNDDOWN('WEIGHT LIMITATIONS PER STATE LB'!E51*0.453592,-2)</f>
        <v>14900</v>
      </c>
      <c r="F51" s="52">
        <f>ROUNDDOWN('WEIGHT LIMITATIONS PER STATE LB'!F51*0.453592,-2)</f>
        <v>19900</v>
      </c>
      <c r="G51" s="52">
        <f>ROUNDDOWN('WEIGHT LIMITATIONS PER STATE LB'!G51*0.453592,-2)</f>
        <v>19900</v>
      </c>
      <c r="H51" s="52">
        <f>ROUNDDOWN('WEIGHT LIMITATIONS PER STATE LB'!H51*0.453592,-2)</f>
        <v>19900</v>
      </c>
      <c r="I51" s="52">
        <f>ROUNDDOWN('WEIGHT LIMITATIONS PER STATE LB'!I51*0.453592,-2)</f>
        <v>18500</v>
      </c>
      <c r="J51" s="52">
        <f>ROUNDDOWN('WEIGHT LIMITATIONS PER STATE LB'!J51*0.453592,-2)</f>
        <v>19900</v>
      </c>
      <c r="K51" s="52">
        <f>ROUNDDOWN('WEIGHT LIMITATIONS PER STATE LB'!K51*0.453592,-2)</f>
        <v>19800</v>
      </c>
      <c r="L51" s="52">
        <f>ROUNDDOWN('WEIGHT LIMITATIONS PER STATE LB'!L51*0.453592,-2)</f>
        <v>18500</v>
      </c>
      <c r="M51" s="52">
        <f>ROUNDDOWN('WEIGHT LIMITATIONS PER STATE LB'!M51*0.453592,-2)</f>
        <v>18000</v>
      </c>
      <c r="N51" s="52">
        <f>ROUNDDOWN('WEIGHT LIMITATIONS PER STATE LB'!N51*0.453592,-2)</f>
        <v>19700</v>
      </c>
      <c r="O51" s="13"/>
      <c r="P51" s="18"/>
    </row>
    <row r="52" spans="1:16" ht="60.5" x14ac:dyDescent="1.2">
      <c r="A52" s="51" t="s">
        <v>60</v>
      </c>
      <c r="B52" s="52">
        <f>ROUNDDOWN('WEIGHT LIMITATIONS PER STATE LB'!B52*0.453592,-2)</f>
        <v>16300</v>
      </c>
      <c r="C52" s="52">
        <f>ROUNDDOWN('WEIGHT LIMITATIONS PER STATE LB'!C52*0.453592,-2)</f>
        <v>16300</v>
      </c>
      <c r="D52" s="52">
        <f>ROUNDDOWN('WEIGHT LIMITATIONS PER STATE LB'!D52*0.453592,-2)</f>
        <v>16300</v>
      </c>
      <c r="E52" s="52">
        <f>ROUNDDOWN('WEIGHT LIMITATIONS PER STATE LB'!E52*0.453592,-2)</f>
        <v>14900</v>
      </c>
      <c r="F52" s="52">
        <f>ROUNDDOWN('WEIGHT LIMITATIONS PER STATE LB'!F52*0.453592,-2)</f>
        <v>19900</v>
      </c>
      <c r="G52" s="52">
        <f>ROUNDDOWN('WEIGHT LIMITATIONS PER STATE LB'!G52*0.453592,-2)</f>
        <v>19900</v>
      </c>
      <c r="H52" s="52">
        <f>ROUNDDOWN('WEIGHT LIMITATIONS PER STATE LB'!H52*0.453592,-2)</f>
        <v>19900</v>
      </c>
      <c r="I52" s="52">
        <f>ROUNDDOWN('WEIGHT LIMITATIONS PER STATE LB'!I52*0.453592,-2)</f>
        <v>18500</v>
      </c>
      <c r="J52" s="52">
        <f>ROUNDDOWN('WEIGHT LIMITATIONS PER STATE LB'!J52*0.453592,-2)</f>
        <v>19900</v>
      </c>
      <c r="K52" s="52">
        <f>ROUNDDOWN('WEIGHT LIMITATIONS PER STATE LB'!K52*0.453592,-2)</f>
        <v>19800</v>
      </c>
      <c r="L52" s="52">
        <f>ROUNDDOWN('WEIGHT LIMITATIONS PER STATE LB'!L52*0.453592,-2)</f>
        <v>18500</v>
      </c>
      <c r="M52" s="52">
        <f>ROUNDDOWN('WEIGHT LIMITATIONS PER STATE LB'!M52*0.453592,-2)</f>
        <v>18000</v>
      </c>
      <c r="N52" s="52">
        <f>ROUNDDOWN('WEIGHT LIMITATIONS PER STATE LB'!N52*0.453592,-2)</f>
        <v>19700</v>
      </c>
      <c r="O52" s="19"/>
      <c r="P52" s="10"/>
    </row>
    <row r="53" spans="1:16" ht="60.5" x14ac:dyDescent="1.2">
      <c r="A53" s="51" t="s">
        <v>34</v>
      </c>
      <c r="B53" s="52">
        <f>ROUNDDOWN('WEIGHT LIMITATIONS PER STATE LB'!B53*0.453592,-2)</f>
        <v>16300</v>
      </c>
      <c r="C53" s="52">
        <f>ROUNDDOWN('WEIGHT LIMITATIONS PER STATE LB'!C53*0.453592,-2)</f>
        <v>16300</v>
      </c>
      <c r="D53" s="52">
        <f>ROUNDDOWN('WEIGHT LIMITATIONS PER STATE LB'!D53*0.453592,-2)</f>
        <v>16300</v>
      </c>
      <c r="E53" s="52">
        <f>ROUNDDOWN('WEIGHT LIMITATIONS PER STATE LB'!E53*0.453592,-2)</f>
        <v>14900</v>
      </c>
      <c r="F53" s="52">
        <f>ROUNDDOWN('WEIGHT LIMITATIONS PER STATE LB'!F53*0.453592,-2)</f>
        <v>19900</v>
      </c>
      <c r="G53" s="52">
        <f>ROUNDDOWN('WEIGHT LIMITATIONS PER STATE LB'!G53*0.453592,-2)</f>
        <v>19900</v>
      </c>
      <c r="H53" s="52">
        <f>ROUNDDOWN('WEIGHT LIMITATIONS PER STATE LB'!H53*0.453592,-2)</f>
        <v>19900</v>
      </c>
      <c r="I53" s="52">
        <f>ROUNDDOWN('WEIGHT LIMITATIONS PER STATE LB'!I53*0.453592,-2)</f>
        <v>18500</v>
      </c>
      <c r="J53" s="52">
        <f>ROUNDDOWN('WEIGHT LIMITATIONS PER STATE LB'!J53*0.453592,-2)</f>
        <v>21700</v>
      </c>
      <c r="K53" s="52">
        <f>ROUNDDOWN('WEIGHT LIMITATIONS PER STATE LB'!K53*0.453592,-2)</f>
        <v>19800</v>
      </c>
      <c r="L53" s="52">
        <f>ROUNDDOWN('WEIGHT LIMITATIONS PER STATE LB'!L53*0.453592,-2)</f>
        <v>18500</v>
      </c>
      <c r="M53" s="52">
        <f>ROUNDDOWN('WEIGHT LIMITATIONS PER STATE LB'!M53*0.453592,-2)</f>
        <v>18000</v>
      </c>
      <c r="N53" s="52">
        <f>ROUNDDOWN('WEIGHT LIMITATIONS PER STATE LB'!N53*0.453592,-2)</f>
        <v>19700</v>
      </c>
      <c r="O53" s="25"/>
      <c r="P53" s="25"/>
    </row>
    <row r="54" spans="1:16" ht="60.5" x14ac:dyDescent="1.2">
      <c r="A54" s="51" t="s">
        <v>35</v>
      </c>
      <c r="B54" s="52">
        <f>ROUNDDOWN('WEIGHT LIMITATIONS PER STATE LB'!B54*0.453592,-2)</f>
        <v>16300</v>
      </c>
      <c r="C54" s="52">
        <f>ROUNDDOWN('WEIGHT LIMITATIONS PER STATE LB'!C54*0.453592,-2)</f>
        <v>16300</v>
      </c>
      <c r="D54" s="52">
        <f>ROUNDDOWN('WEIGHT LIMITATIONS PER STATE LB'!D54*0.453592,-2)</f>
        <v>16300</v>
      </c>
      <c r="E54" s="52">
        <f>ROUNDDOWN('WEIGHT LIMITATIONS PER STATE LB'!E54*0.453592,-2)</f>
        <v>14900</v>
      </c>
      <c r="F54" s="52">
        <f>ROUNDDOWN('WEIGHT LIMITATIONS PER STATE LB'!F54*0.453592,-2)</f>
        <v>19900</v>
      </c>
      <c r="G54" s="52">
        <f>ROUNDDOWN('WEIGHT LIMITATIONS PER STATE LB'!G54*0.453592,-2)</f>
        <v>19900</v>
      </c>
      <c r="H54" s="52">
        <f>ROUNDDOWN('WEIGHT LIMITATIONS PER STATE LB'!H54*0.453592,-2)</f>
        <v>19900</v>
      </c>
      <c r="I54" s="52">
        <f>ROUNDDOWN('WEIGHT LIMITATIONS PER STATE LB'!I54*0.453592,-2)</f>
        <v>18500</v>
      </c>
      <c r="J54" s="52">
        <f>ROUNDDOWN('WEIGHT LIMITATIONS PER STATE LB'!J54*0.453592,-2)</f>
        <v>19900</v>
      </c>
      <c r="K54" s="52">
        <f>ROUNDDOWN('WEIGHT LIMITATIONS PER STATE LB'!K54*0.453592,-2)</f>
        <v>19800</v>
      </c>
      <c r="L54" s="52">
        <f>ROUNDDOWN('WEIGHT LIMITATIONS PER STATE LB'!L54*0.453592,-2)</f>
        <v>18500</v>
      </c>
      <c r="M54" s="52">
        <f>ROUNDDOWN('WEIGHT LIMITATIONS PER STATE LB'!M54*0.453592,-2)</f>
        <v>18000</v>
      </c>
      <c r="N54" s="52">
        <f>ROUNDDOWN('WEIGHT LIMITATIONS PER STATE LB'!N54*0.453592,-2)</f>
        <v>19700</v>
      </c>
      <c r="O54" s="14"/>
      <c r="P54" s="15"/>
    </row>
    <row r="55" spans="1:16" ht="60.5" x14ac:dyDescent="1.2">
      <c r="A55" s="51" t="s">
        <v>36</v>
      </c>
      <c r="B55" s="52">
        <f>ROUNDDOWN('WEIGHT LIMITATIONS PER STATE LB'!B55*0.453592,-2)</f>
        <v>16300</v>
      </c>
      <c r="C55" s="52">
        <f>ROUNDDOWN('WEIGHT LIMITATIONS PER STATE LB'!C55*0.453592,-2)</f>
        <v>16300</v>
      </c>
      <c r="D55" s="52">
        <f>ROUNDDOWN('WEIGHT LIMITATIONS PER STATE LB'!D55*0.453592,-2)</f>
        <v>16300</v>
      </c>
      <c r="E55" s="52">
        <f>ROUNDDOWN('WEIGHT LIMITATIONS PER STATE LB'!E55*0.453592,-2)</f>
        <v>14900</v>
      </c>
      <c r="F55" s="52">
        <f>ROUNDDOWN('WEIGHT LIMITATIONS PER STATE LB'!F55*0.453592,-2)</f>
        <v>19900</v>
      </c>
      <c r="G55" s="52">
        <f>ROUNDDOWN('WEIGHT LIMITATIONS PER STATE LB'!G55*0.453592,-2)</f>
        <v>19900</v>
      </c>
      <c r="H55" s="52">
        <f>ROUNDDOWN('WEIGHT LIMITATIONS PER STATE LB'!H55*0.453592,-2)</f>
        <v>19900</v>
      </c>
      <c r="I55" s="52">
        <f>ROUNDDOWN('WEIGHT LIMITATIONS PER STATE LB'!I55*0.453592,-2)</f>
        <v>18500</v>
      </c>
      <c r="J55" s="52">
        <f>ROUNDDOWN('WEIGHT LIMITATIONS PER STATE LB'!J55*0.453592,-2)</f>
        <v>19900</v>
      </c>
      <c r="K55" s="52">
        <f>ROUNDDOWN('WEIGHT LIMITATIONS PER STATE LB'!K55*0.453592,-2)</f>
        <v>19800</v>
      </c>
      <c r="L55" s="52">
        <f>ROUNDDOWN('WEIGHT LIMITATIONS PER STATE LB'!L55*0.453592,-2)</f>
        <v>17600</v>
      </c>
      <c r="M55" s="52">
        <f>ROUNDDOWN('WEIGHT LIMITATIONS PER STATE LB'!M55*0.453592,-2)</f>
        <v>17200</v>
      </c>
      <c r="N55" s="52">
        <f>ROUNDDOWN('WEIGHT LIMITATIONS PER STATE LB'!N55*0.453592,-2)</f>
        <v>19700</v>
      </c>
      <c r="O55" s="13"/>
      <c r="P55" s="18"/>
    </row>
    <row r="56" spans="1:16" ht="60.5" x14ac:dyDescent="1.2">
      <c r="A56" s="53" t="s">
        <v>37</v>
      </c>
      <c r="B56" s="52">
        <f>ROUNDDOWN('WEIGHT LIMITATIONS PER STATE LB'!B56*0.453592,-2)</f>
        <v>16300</v>
      </c>
      <c r="C56" s="52">
        <f>ROUNDDOWN('WEIGHT LIMITATIONS PER STATE LB'!C56*0.453592,-2)</f>
        <v>16300</v>
      </c>
      <c r="D56" s="52">
        <f>ROUNDDOWN('WEIGHT LIMITATIONS PER STATE LB'!D56*0.453592,-2)</f>
        <v>16300</v>
      </c>
      <c r="E56" s="52">
        <f>ROUNDDOWN('WEIGHT LIMITATIONS PER STATE LB'!E56*0.453592,-2)</f>
        <v>14900</v>
      </c>
      <c r="F56" s="52">
        <f>ROUNDDOWN('WEIGHT LIMITATIONS PER STATE LB'!F56*0.453592,-2)</f>
        <v>19900</v>
      </c>
      <c r="G56" s="52">
        <f>ROUNDDOWN('WEIGHT LIMITATIONS PER STATE LB'!G56*0.453592,-2)</f>
        <v>19900</v>
      </c>
      <c r="H56" s="52">
        <f>ROUNDDOWN('WEIGHT LIMITATIONS PER STATE LB'!H56*0.453592,-2)</f>
        <v>19900</v>
      </c>
      <c r="I56" s="52">
        <f>ROUNDDOWN('WEIGHT LIMITATIONS PER STATE LB'!I56*0.453592,-2)</f>
        <v>18500</v>
      </c>
      <c r="J56" s="52">
        <f>ROUNDDOWN('WEIGHT LIMITATIONS PER STATE LB'!J56*0.453592,-2)</f>
        <v>19900</v>
      </c>
      <c r="K56" s="52">
        <f>ROUNDDOWN('WEIGHT LIMITATIONS PER STATE LB'!K56*0.453592,-2)</f>
        <v>19800</v>
      </c>
      <c r="L56" s="52">
        <f>ROUNDDOWN('WEIGHT LIMITATIONS PER STATE LB'!L56*0.453592,-2)</f>
        <v>18500</v>
      </c>
      <c r="M56" s="52">
        <f>ROUNDDOWN('WEIGHT LIMITATIONS PER STATE LB'!M56*0.453592,-2)</f>
        <v>18000</v>
      </c>
      <c r="N56" s="52">
        <f>ROUNDDOWN('WEIGHT LIMITATIONS PER STATE LB'!N56*0.453592,-2)</f>
        <v>19700</v>
      </c>
      <c r="O56" s="16"/>
      <c r="P56" s="17"/>
    </row>
  </sheetData>
  <mergeCells count="4">
    <mergeCell ref="A1:J1"/>
    <mergeCell ref="B7:E7"/>
    <mergeCell ref="F7:I7"/>
    <mergeCell ref="J7:N7"/>
  </mergeCells>
  <pageMargins left="0.7" right="0.7" top="0.75" bottom="0.25" header="0.3" footer="0.3"/>
  <pageSetup paperSize="9" scale="11" fitToHeight="2" orientation="portrait" r:id="rId1"/>
  <headerFooter>
    <oddFooter>&amp;L&amp;1#&amp;"Calibri"&amp;10&amp;K000000Classification: Public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2"/>
  <sheetViews>
    <sheetView workbookViewId="0">
      <selection activeCell="D35" sqref="D35"/>
    </sheetView>
  </sheetViews>
  <sheetFormatPr defaultRowHeight="15.5" x14ac:dyDescent="0.35"/>
  <sheetData>
    <row r="1" spans="1:2" x14ac:dyDescent="0.35">
      <c r="A1" s="48">
        <v>44082</v>
      </c>
      <c r="B1" t="s">
        <v>63</v>
      </c>
    </row>
    <row r="2" spans="1:2" x14ac:dyDescent="0.35">
      <c r="A2" s="48">
        <v>44438</v>
      </c>
      <c r="B2" t="s">
        <v>74</v>
      </c>
    </row>
  </sheetData>
  <pageMargins left="0.7" right="0.7" top="0.75" bottom="0.75" header="0.3" footer="0.3"/>
  <pageSetup orientation="portrait" r:id="rId1"/>
  <headerFooter>
    <oddFooter>&amp;L&amp;1#&amp;"Calibri"&amp;10&amp;K000000Classification: Public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WEIGHT LIMITATIONS PER STATE LB</vt:lpstr>
      <vt:lpstr>WEIGHT LIMITATIONS PER STATE KG</vt:lpstr>
      <vt:lpstr>Sheet1</vt:lpstr>
    </vt:vector>
  </TitlesOfParts>
  <Company>HSDG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Brad Ross</cp:lastModifiedBy>
  <cp:lastPrinted>2020-09-03T18:18:25Z</cp:lastPrinted>
  <dcterms:created xsi:type="dcterms:W3CDTF">2020-07-28T18:55:06Z</dcterms:created>
  <dcterms:modified xsi:type="dcterms:W3CDTF">2021-09-14T15:59:26Z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55b24b8-e69b-4583-bfd0-d64b5cee0119_Enabled">
    <vt:lpwstr>true</vt:lpwstr>
  </property>
  <property fmtid="{D5CDD505-2E9C-101B-9397-08002B2CF9AE}" pid="3" name="MSIP_Label_455b24b8-e69b-4583-bfd0-d64b5cee0119_SetDate">
    <vt:lpwstr>2021-08-30T14:06:58Z</vt:lpwstr>
  </property>
  <property fmtid="{D5CDD505-2E9C-101B-9397-08002B2CF9AE}" pid="4" name="MSIP_Label_455b24b8-e69b-4583-bfd0-d64b5cee0119_Method">
    <vt:lpwstr>Privileged</vt:lpwstr>
  </property>
  <property fmtid="{D5CDD505-2E9C-101B-9397-08002B2CF9AE}" pid="5" name="MSIP_Label_455b24b8-e69b-4583-bfd0-d64b5cee0119_Name">
    <vt:lpwstr>Public</vt:lpwstr>
  </property>
  <property fmtid="{D5CDD505-2E9C-101B-9397-08002B2CF9AE}" pid="6" name="MSIP_Label_455b24b8-e69b-4583-bfd0-d64b5cee0119_SiteId">
    <vt:lpwstr>05d75c05-fa1a-42e7-9cf1-eb416c396f2d</vt:lpwstr>
  </property>
  <property fmtid="{D5CDD505-2E9C-101B-9397-08002B2CF9AE}" pid="7" name="MSIP_Label_455b24b8-e69b-4583-bfd0-d64b5cee0119_ActionId">
    <vt:lpwstr>93d2ef65-d7eb-4a6e-aff4-df041120768f</vt:lpwstr>
  </property>
  <property fmtid="{D5CDD505-2E9C-101B-9397-08002B2CF9AE}" pid="8" name="MSIP_Label_455b24b8-e69b-4583-bfd0-d64b5cee0119_ContentBits">
    <vt:lpwstr>2</vt:lpwstr>
  </property>
</Properties>
</file>